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activeTab="4"/>
  </bookViews>
  <sheets>
    <sheet name="todo" sheetId="1" r:id="rId1"/>
    <sheet name="task local contact" sheetId="2" r:id="rId2"/>
    <sheet name="chartforfun" sheetId="3" r:id="rId3"/>
    <sheet name="modules" sheetId="4" r:id="rId4"/>
    <sheet name="whowhennice" sheetId="5" r:id="rId5"/>
    <sheet name="Sheet1" sheetId="6" r:id="rId6"/>
    <sheet name="whowhen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spietri</author>
  </authors>
  <commentList>
    <comment ref="C8" authorId="0">
      <text>
        <r>
          <rPr>
            <b/>
            <sz val="8"/>
            <rFont val="Tahoma"/>
            <family val="0"/>
          </rPr>
          <t>spietri:</t>
        </r>
        <r>
          <rPr>
            <sz val="8"/>
            <rFont val="Tahoma"/>
            <family val="0"/>
          </rPr>
          <t xml:space="preserve">
includes 6 from TASCA and one from scanner Crate!!! An other one from henning crate possible??</t>
        </r>
      </text>
    </comment>
    <comment ref="E8" authorId="0">
      <text>
        <r>
          <rPr>
            <b/>
            <sz val="8"/>
            <rFont val="Tahoma"/>
            <family val="0"/>
          </rPr>
          <t>spietri:</t>
        </r>
        <r>
          <rPr>
            <sz val="8"/>
            <rFont val="Tahoma"/>
            <family val="0"/>
          </rPr>
          <t xml:space="preserve">
2 from Tasca and one from Dirk</t>
        </r>
      </text>
    </comment>
  </commentList>
</comments>
</file>

<file path=xl/sharedStrings.xml><?xml version="1.0" encoding="utf-8"?>
<sst xmlns="http://schemas.openxmlformats.org/spreadsheetml/2006/main" count="789" uniqueCount="543">
  <si>
    <t>version v250410</t>
  </si>
  <si>
    <t>crane</t>
  </si>
  <si>
    <t xml:space="preserve">s4/s2 </t>
  </si>
  <si>
    <t>DAQ</t>
  </si>
  <si>
    <t>online</t>
  </si>
  <si>
    <t>Main task</t>
  </si>
  <si>
    <t>id</t>
  </si>
  <si>
    <t>need</t>
  </si>
  <si>
    <t>subtask</t>
  </si>
  <si>
    <t>ETC</t>
  </si>
  <si>
    <t>April</t>
  </si>
  <si>
    <t>May          May</t>
  </si>
  <si>
    <t>June          June          June          June          June          June          June          June          June</t>
  </si>
  <si>
    <t>notes</t>
  </si>
  <si>
    <t>General</t>
  </si>
  <si>
    <t>week 17</t>
  </si>
  <si>
    <t>week 18</t>
  </si>
  <si>
    <t>week 19</t>
  </si>
  <si>
    <t xml:space="preserve">week 20 </t>
  </si>
  <si>
    <t>week 21</t>
  </si>
  <si>
    <t>g1</t>
  </si>
  <si>
    <t>define the program</t>
  </si>
  <si>
    <t>urgent!!!</t>
  </si>
  <si>
    <t>Logistic</t>
  </si>
  <si>
    <t>l1</t>
  </si>
  <si>
    <t>plug camera</t>
  </si>
  <si>
    <t>l2</t>
  </si>
  <si>
    <t>source key and triangle</t>
  </si>
  <si>
    <t>l3</t>
  </si>
  <si>
    <t>buy new hard drive</t>
  </si>
  <si>
    <t>l4</t>
  </si>
  <si>
    <t>decide online computer/all etch</t>
  </si>
  <si>
    <t>l5</t>
  </si>
  <si>
    <t>Prepare file sheets</t>
  </si>
  <si>
    <t>l6</t>
  </si>
  <si>
    <t>Prepare Si current monit.</t>
  </si>
  <si>
    <t>l7</t>
  </si>
  <si>
    <t>Prepare monitoring sh.</t>
  </si>
  <si>
    <t>Mechanics</t>
  </si>
  <si>
    <t>PB, AB, CD</t>
  </si>
  <si>
    <t>cables/heavy mounting</t>
  </si>
  <si>
    <t>mechanics S2</t>
  </si>
  <si>
    <t>AB</t>
  </si>
  <si>
    <t>s2a1</t>
  </si>
  <si>
    <t>Finger support design</t>
  </si>
  <si>
    <t>s2a2</t>
  </si>
  <si>
    <t>fetch finger cables/HV connection</t>
  </si>
  <si>
    <t>order/make new if needed</t>
  </si>
  <si>
    <t>s2a3</t>
  </si>
  <si>
    <t>dismount S2</t>
  </si>
  <si>
    <t>s2a4</t>
  </si>
  <si>
    <t>TPC S2 mount</t>
  </si>
  <si>
    <t>s2a5</t>
  </si>
  <si>
    <t>finger mount</t>
  </si>
  <si>
    <t>s2a6</t>
  </si>
  <si>
    <t>mount rack s2</t>
  </si>
  <si>
    <t>1 nim, one ISEG?, one VME</t>
  </si>
  <si>
    <t>target-LYCCA preparation</t>
  </si>
  <si>
    <t xml:space="preserve">PB, AB </t>
  </si>
  <si>
    <t>t1</t>
  </si>
  <si>
    <t>Mount the feedthrough in the new target flange.</t>
  </si>
  <si>
    <t>Feed through from York and Koeln</t>
  </si>
  <si>
    <t>t2</t>
  </si>
  <si>
    <t>Change the rod for the target leader flange.</t>
  </si>
  <si>
    <t>t3</t>
  </si>
  <si>
    <t>Check that the drive mechanism operates properly</t>
  </si>
  <si>
    <t>t4</t>
  </si>
  <si>
    <t>Make the cables from the target detectors 
to the Flange.</t>
  </si>
  <si>
    <t>Cables from Lund and York</t>
  </si>
  <si>
    <t>t5</t>
  </si>
  <si>
    <t>Check that the targets are available</t>
  </si>
  <si>
    <t>t6</t>
  </si>
  <si>
    <t>Estimate the number of tiles needed for the Pb
Wall. Make sure we have sufficient</t>
  </si>
  <si>
    <t>t7</t>
  </si>
  <si>
    <t>vacuum test outside S4??</t>
  </si>
  <si>
    <t>mechanics S4-tracking</t>
  </si>
  <si>
    <t>PB,AB</t>
  </si>
  <si>
    <t>FE</t>
  </si>
  <si>
    <t>s4a1</t>
  </si>
  <si>
    <t xml:space="preserve">Clean the S4 area, </t>
  </si>
  <si>
    <t>Cables for LYCCA, signals and LYCCA stop SCI-HV, start SCI-HV(where?)</t>
  </si>
  <si>
    <t>2 to 3</t>
  </si>
  <si>
    <t>Need to the scheduled</t>
  </si>
  <si>
    <t>Move the LYCCA table in its final position and mount the tubes supported on the table</t>
  </si>
  <si>
    <t>Mount the support for the target cross an the
Cross it self. Perform initial alignment</t>
  </si>
  <si>
    <t>Fix the table to the floor(cut the plate)</t>
  </si>
  <si>
    <t>Mark grounding points for the table and the
Target NIM-bin rack</t>
  </si>
  <si>
    <t>Solder the grounding screws:
table and target crate</t>
  </si>
  <si>
    <t>scheduled in advance</t>
  </si>
  <si>
    <t>Mark the position for the Pb wall 
(if it is to be moved closer to the target)</t>
  </si>
  <si>
    <t>Drill new holes for the Pb wall or replace the
screws from the old wall</t>
  </si>
  <si>
    <t>Dismount the target cross and put in the Pb
wall support</t>
  </si>
  <si>
    <t xml:space="preserve">Mount the LYCCA chamber with no detectors, and the NIM-bin rack under LYCCA. Ground 
the rack.(add weight if needed for the table
to bend the Fe plate) </t>
  </si>
  <si>
    <t xml:space="preserve">Mount the target cross, alignment </t>
  </si>
  <si>
    <t>Build the Pb wall, cut the tiles as needed</t>
  </si>
  <si>
    <t>1 to 3</t>
  </si>
  <si>
    <t>Check the aliment</t>
  </si>
  <si>
    <t xml:space="preserve">Fix the target cross with support under the
Target position </t>
  </si>
  <si>
    <t>Need to find a proper support and adjust it</t>
  </si>
  <si>
    <t xml:space="preserve">Mount the turbo pump, target leather flange 
and feed through flange </t>
  </si>
  <si>
    <t>Calibrate the target motor drive</t>
  </si>
  <si>
    <t>First pumping. Leak check.</t>
  </si>
  <si>
    <t>Mount the new NIM and VME bins at S2/S4</t>
  </si>
  <si>
    <t>1 to 2</t>
  </si>
  <si>
    <t xml:space="preserve">HV crate for the LYCCA SCI(possible space
conflict) </t>
  </si>
  <si>
    <t>Prepare the target rack(2NIM-bins)</t>
  </si>
  <si>
    <t>??? just the crates or filled?</t>
  </si>
  <si>
    <t>s4a30</t>
  </si>
  <si>
    <t>f1</t>
  </si>
  <si>
    <t>Mount the FRS detectors at S4: 
TPC, MUSIC, SC41</t>
  </si>
  <si>
    <t>s4a31</t>
  </si>
  <si>
    <t>Mount slits and the S4 degrader</t>
  </si>
  <si>
    <t>RH</t>
  </si>
  <si>
    <t>s4a32</t>
  </si>
  <si>
    <t>mount LYCCA start scintillator</t>
  </si>
  <si>
    <t>0.5 to 4</t>
  </si>
  <si>
    <t>CD</t>
  </si>
  <si>
    <t>Euroball array</t>
  </si>
  <si>
    <t>IK</t>
  </si>
  <si>
    <t>me1</t>
  </si>
  <si>
    <t>mount-dismount the detectors</t>
  </si>
  <si>
    <t>me2</t>
  </si>
  <si>
    <t>cable the detectors HV</t>
  </si>
  <si>
    <t>me3</t>
  </si>
  <si>
    <t>cable the detectors signal</t>
  </si>
  <si>
    <t>me4</t>
  </si>
  <si>
    <t>change the LN2 tubes day one</t>
  </si>
  <si>
    <t>nobody allowed in S4</t>
  </si>
  <si>
    <t>me5</t>
  </si>
  <si>
    <t>change the LN2 tubes</t>
  </si>
  <si>
    <t>me6</t>
  </si>
  <si>
    <t>mount Pb shields</t>
  </si>
  <si>
    <t>after calibration???</t>
  </si>
  <si>
    <t>me7</t>
  </si>
  <si>
    <t>check Ge drive right side</t>
  </si>
  <si>
    <t>Hector</t>
  </si>
  <si>
    <t>mh1</t>
  </si>
  <si>
    <t>localize the pieces</t>
  </si>
  <si>
    <t>mh2</t>
  </si>
  <si>
    <t>design the structure</t>
  </si>
  <si>
    <t>mh3</t>
  </si>
  <si>
    <t>mount the structure</t>
  </si>
  <si>
    <t>mh4</t>
  </si>
  <si>
    <t>mount the detectors</t>
  </si>
  <si>
    <t>mh5</t>
  </si>
  <si>
    <t>decide  the electronic crates location</t>
  </si>
  <si>
    <t>mh6</t>
  </si>
  <si>
    <t>mount the electronic crates/rack</t>
  </si>
  <si>
    <t>mh7</t>
  </si>
  <si>
    <t>cable Hector</t>
  </si>
  <si>
    <t>Agata</t>
  </si>
  <si>
    <t>ma1</t>
  </si>
  <si>
    <t>design the table</t>
  </si>
  <si>
    <t>ma2</t>
  </si>
  <si>
    <t>decide table/rack/electronics location</t>
  </si>
  <si>
    <t>ma3</t>
  </si>
  <si>
    <t>prepare the cables</t>
  </si>
  <si>
    <t>ma4</t>
  </si>
  <si>
    <t>check the table</t>
  </si>
  <si>
    <t>ma5</t>
  </si>
  <si>
    <t>mount the table</t>
  </si>
  <si>
    <t>ma6</t>
  </si>
  <si>
    <t>mount the detector</t>
  </si>
  <si>
    <t>ma7</t>
  </si>
  <si>
    <t>move the VME crate and HV</t>
  </si>
  <si>
    <t>ma8</t>
  </si>
  <si>
    <t>cable the detector</t>
  </si>
  <si>
    <t>Detectors</t>
  </si>
  <si>
    <t>FRS</t>
  </si>
  <si>
    <t>decide for FRS layout</t>
  </si>
  <si>
    <t>f2</t>
  </si>
  <si>
    <t>cable s2 finger detector</t>
  </si>
  <si>
    <t>f3</t>
  </si>
  <si>
    <t>decide for Music electronic</t>
  </si>
  <si>
    <t>f4</t>
  </si>
  <si>
    <t>cable s4 FRS detector</t>
  </si>
  <si>
    <t>f5</t>
  </si>
  <si>
    <t>test cabling S2-MH</t>
  </si>
  <si>
    <t>f6</t>
  </si>
  <si>
    <t>test cabling S4-MH</t>
  </si>
  <si>
    <t>f7</t>
  </si>
  <si>
    <t xml:space="preserve">test detectors </t>
  </si>
  <si>
    <t>f8</t>
  </si>
  <si>
    <t>test music pre amp</t>
  </si>
  <si>
    <t>f9</t>
  </si>
  <si>
    <t>test MWPC (S2 and S4)</t>
  </si>
  <si>
    <t>f10</t>
  </si>
  <si>
    <t>test plastics</t>
  </si>
  <si>
    <t>f11</t>
  </si>
  <si>
    <t>???</t>
  </si>
  <si>
    <t>cable FRS ratemeter</t>
  </si>
  <si>
    <t>f12</t>
  </si>
  <si>
    <t>check lookup table</t>
  </si>
  <si>
    <t>f13</t>
  </si>
  <si>
    <t>prepare probe P,T</t>
  </si>
  <si>
    <t>f14</t>
  </si>
  <si>
    <t>test probe P,T</t>
  </si>
  <si>
    <t>f15</t>
  </si>
  <si>
    <t>set musc shp. mit pul.</t>
  </si>
  <si>
    <t>f16</t>
  </si>
  <si>
    <t xml:space="preserve">tac calibration </t>
  </si>
  <si>
    <t>f30</t>
  </si>
  <si>
    <t>decide beam planning</t>
  </si>
  <si>
    <t>f31</t>
  </si>
  <si>
    <t>FRS calculation</t>
  </si>
  <si>
    <t>f32</t>
  </si>
  <si>
    <t>write short documentation</t>
  </si>
  <si>
    <t>LYCCA-target</t>
  </si>
  <si>
    <t>DR, PB</t>
  </si>
  <si>
    <t>need input from LYCCA</t>
  </si>
  <si>
    <t>Prepare the two new Scintillators for LYCCA</t>
  </si>
  <si>
    <t>Cable/Electronic start LYCCA scintillator</t>
  </si>
  <si>
    <t>Cable/Electronic stop LYCCA scintillator</t>
  </si>
  <si>
    <t>Cable/Electronic LYCCA</t>
  </si>
  <si>
    <t>Mount the target DSSSD</t>
  </si>
  <si>
    <t>Mount the target Diamond</t>
  </si>
  <si>
    <t>Mount the diamond pre-amps</t>
  </si>
  <si>
    <t>l8</t>
  </si>
  <si>
    <t>Cable/Electronic the DIAMOND detector</t>
  </si>
  <si>
    <t>l9</t>
  </si>
  <si>
    <t>Cable/Electronic the target DSSSD</t>
  </si>
  <si>
    <t>l10</t>
  </si>
  <si>
    <t>Test scintillator electronic</t>
  </si>
  <si>
    <t>l11</t>
  </si>
  <si>
    <t>test DSSD and CsI</t>
  </si>
  <si>
    <t>l12</t>
  </si>
  <si>
    <t>calibrate CsI and DSSD</t>
  </si>
  <si>
    <t>l13</t>
  </si>
  <si>
    <t>check online</t>
  </si>
  <si>
    <t>l14</t>
  </si>
  <si>
    <t xml:space="preserve">Euroball   </t>
  </si>
  <si>
    <t>IK, SP</t>
  </si>
  <si>
    <t>e1</t>
  </si>
  <si>
    <t>e2</t>
  </si>
  <si>
    <t xml:space="preserve">get sources </t>
  </si>
  <si>
    <t>e3</t>
  </si>
  <si>
    <t>set TFA</t>
  </si>
  <si>
    <t>e4</t>
  </si>
  <si>
    <t>set DGF gain</t>
  </si>
  <si>
    <t>e5</t>
  </si>
  <si>
    <t>DGF tau setting</t>
  </si>
  <si>
    <t>automatic</t>
  </si>
  <si>
    <t>e6</t>
  </si>
  <si>
    <t>DGF offset</t>
  </si>
  <si>
    <t>e7</t>
  </si>
  <si>
    <t>calibration all</t>
  </si>
  <si>
    <t>e8</t>
  </si>
  <si>
    <t>resolution all</t>
  </si>
  <si>
    <t>e9</t>
  </si>
  <si>
    <t>check DGF time reference</t>
  </si>
  <si>
    <t>e10</t>
  </si>
  <si>
    <t>FC</t>
  </si>
  <si>
    <t>need Franco</t>
  </si>
  <si>
    <t>h1</t>
  </si>
  <si>
    <t>get information and update list</t>
  </si>
  <si>
    <t>a1</t>
  </si>
  <si>
    <t>cable AGATA</t>
  </si>
  <si>
    <t>a2</t>
  </si>
  <si>
    <t>check background</t>
  </si>
  <si>
    <t>a3</t>
  </si>
  <si>
    <t>calibrate AGATA</t>
  </si>
  <si>
    <t>a4</t>
  </si>
  <si>
    <t>mount shield??</t>
  </si>
  <si>
    <t>a5</t>
  </si>
  <si>
    <t>EDAQ</t>
  </si>
  <si>
    <t>HeS, Nk, SP</t>
  </si>
  <si>
    <t>Electronic</t>
  </si>
  <si>
    <t>HeS, SP, PB...</t>
  </si>
  <si>
    <t>HeS, SP</t>
  </si>
  <si>
    <t>el1</t>
  </si>
  <si>
    <t>determine architecture</t>
  </si>
  <si>
    <t>need input from AGATA and Hector</t>
  </si>
  <si>
    <t>HeS, SP, PaB, DR</t>
  </si>
  <si>
    <t>el2</t>
  </si>
  <si>
    <t>determine layout</t>
  </si>
  <si>
    <t>SP, HeS</t>
  </si>
  <si>
    <t>el3</t>
  </si>
  <si>
    <t>check all modules availability</t>
  </si>
  <si>
    <t>el4</t>
  </si>
  <si>
    <t>buy trigger bus cable ()</t>
  </si>
  <si>
    <t>1 to 2 dep. of Hector</t>
  </si>
  <si>
    <t>el5</t>
  </si>
  <si>
    <t>agree trigger types</t>
  </si>
  <si>
    <t>el6</t>
  </si>
  <si>
    <t xml:space="preserve">ask same layout TPC </t>
  </si>
  <si>
    <t>online reason</t>
  </si>
  <si>
    <t>el7</t>
  </si>
  <si>
    <t>build same layout FRS crate</t>
  </si>
  <si>
    <t>SP</t>
  </si>
  <si>
    <t>el8</t>
  </si>
  <si>
    <t>prepare readout FRS/TPC</t>
  </si>
  <si>
    <t>HeS</t>
  </si>
  <si>
    <t>el9</t>
  </si>
  <si>
    <t>prepare readout LYCCA/Ge</t>
  </si>
  <si>
    <t>Ge like last time</t>
  </si>
  <si>
    <t>SeB, HeS</t>
  </si>
  <si>
    <t>el10</t>
  </si>
  <si>
    <t>prepare readout Hector</t>
  </si>
  <si>
    <t>el11</t>
  </si>
  <si>
    <t>prepare readout AGATA</t>
  </si>
  <si>
    <t>2x bigger time step</t>
  </si>
  <si>
    <t>HeS, NiK</t>
  </si>
  <si>
    <t>el12</t>
  </si>
  <si>
    <t>prepare readout Music new/user</t>
  </si>
  <si>
    <t>el13</t>
  </si>
  <si>
    <t>mount VME electronic</t>
  </si>
  <si>
    <t>el14</t>
  </si>
  <si>
    <t>cable trigger bus</t>
  </si>
  <si>
    <t>el15</t>
  </si>
  <si>
    <t>test readout</t>
  </si>
  <si>
    <t>el16</t>
  </si>
  <si>
    <t>write short manual</t>
  </si>
  <si>
    <t>el17</t>
  </si>
  <si>
    <t>pedestal LYCCA</t>
  </si>
  <si>
    <t>el18</t>
  </si>
  <si>
    <t>pedestal Hector</t>
  </si>
  <si>
    <t>el19</t>
  </si>
  <si>
    <t>pedestal FRS</t>
  </si>
  <si>
    <t>Trigger</t>
  </si>
  <si>
    <t>SP,</t>
  </si>
  <si>
    <t>tr1</t>
  </si>
  <si>
    <t>design trigger circuit</t>
  </si>
  <si>
    <t>trigger mult Ge??</t>
  </si>
  <si>
    <t>tr2</t>
  </si>
  <si>
    <t>define trigger</t>
  </si>
  <si>
    <t>tr3</t>
  </si>
  <si>
    <t>cable trigger matrix</t>
  </si>
  <si>
    <t>tr4</t>
  </si>
  <si>
    <t>collect dead time cables</t>
  </si>
  <si>
    <t>tr5</t>
  </si>
  <si>
    <t>Cable trigger logic LYCCA</t>
  </si>
  <si>
    <t>tr6</t>
  </si>
  <si>
    <t>test LYCCA trigger timing</t>
  </si>
  <si>
    <t>tr7</t>
  </si>
  <si>
    <t>cable trigger logic Ge</t>
  </si>
  <si>
    <t>tr8</t>
  </si>
  <si>
    <t>cable trigger logic finger</t>
  </si>
  <si>
    <t>tr9</t>
  </si>
  <si>
    <t>cable trigger logic FRS-mhTDC-music-scaler</t>
  </si>
  <si>
    <t>tr10</t>
  </si>
  <si>
    <t>write documentation</t>
  </si>
  <si>
    <t>User crate/scaler</t>
  </si>
  <si>
    <t>u1</t>
  </si>
  <si>
    <t>define what in scalers</t>
  </si>
  <si>
    <t>u2</t>
  </si>
  <si>
    <t>define what in rate meter</t>
  </si>
  <si>
    <t>u3</t>
  </si>
  <si>
    <t>cable scaler</t>
  </si>
  <si>
    <t>u4</t>
  </si>
  <si>
    <t>cable rate meter PRESPEC</t>
  </si>
  <si>
    <t>u5</t>
  </si>
  <si>
    <t>cable mhTDC</t>
  </si>
  <si>
    <t>u6</t>
  </si>
  <si>
    <t>cable music new readout</t>
  </si>
  <si>
    <t>u7</t>
  </si>
  <si>
    <t>Slow control</t>
  </si>
  <si>
    <t>sl1</t>
  </si>
  <si>
    <t>see Hector slow control need</t>
  </si>
  <si>
    <t>sl2</t>
  </si>
  <si>
    <t>see diamond slow control need</t>
  </si>
  <si>
    <t>sl3</t>
  </si>
  <si>
    <t>see AGATA slow control need</t>
  </si>
  <si>
    <t>sl4</t>
  </si>
  <si>
    <t>see Music readout slow control need</t>
  </si>
  <si>
    <t>sl5</t>
  </si>
  <si>
    <t>define slow control plastic</t>
  </si>
  <si>
    <t>sl6</t>
  </si>
  <si>
    <t>define slow control finger</t>
  </si>
  <si>
    <t>sl7</t>
  </si>
  <si>
    <t>define slow control diamond</t>
  </si>
  <si>
    <t>sl8</t>
  </si>
  <si>
    <t>update from information</t>
  </si>
  <si>
    <t>PG</t>
  </si>
  <si>
    <t>sl9</t>
  </si>
  <si>
    <t>setup slow control LYCCA</t>
  </si>
  <si>
    <t>sl10</t>
  </si>
  <si>
    <t>setup slow control Ge</t>
  </si>
  <si>
    <t>PG, RH, HeS/SP</t>
  </si>
  <si>
    <t>sl11</t>
  </si>
  <si>
    <t>Online</t>
  </si>
  <si>
    <t>SP, EM, PB</t>
  </si>
  <si>
    <t>o1</t>
  </si>
  <si>
    <t>test new cracow on old data</t>
  </si>
  <si>
    <t>o2</t>
  </si>
  <si>
    <t>check in need update online definition</t>
  </si>
  <si>
    <t>case Jurek away and no root trees</t>
  </si>
  <si>
    <t>o3</t>
  </si>
  <si>
    <t xml:space="preserve">test cracow on new data </t>
  </si>
  <si>
    <t>do not need full syst.</t>
  </si>
  <si>
    <t>o4</t>
  </si>
  <si>
    <t>define GO4 for diamond</t>
  </si>
  <si>
    <t>o5</t>
  </si>
  <si>
    <t>define GO4 for LYCCA</t>
  </si>
  <si>
    <t>o7</t>
  </si>
  <si>
    <t>define GO4 Hector (ask them)</t>
  </si>
  <si>
    <t>o8</t>
  </si>
  <si>
    <t>define main Go4</t>
  </si>
  <si>
    <t>AGATA in????</t>
  </si>
  <si>
    <t>o9</t>
  </si>
  <si>
    <t>build main GO4 unpacker</t>
  </si>
  <si>
    <t>o10</t>
  </si>
  <si>
    <t>build main GO4 calibration</t>
  </si>
  <si>
    <t>o11</t>
  </si>
  <si>
    <t>combine two streams</t>
  </si>
  <si>
    <t>o12</t>
  </si>
  <si>
    <t>check online on data</t>
  </si>
  <si>
    <t>o13</t>
  </si>
  <si>
    <t>prepare small analysis routine</t>
  </si>
  <si>
    <t>o14</t>
  </si>
  <si>
    <t>CD, EM</t>
  </si>
  <si>
    <t>July</t>
  </si>
  <si>
    <t>Lund</t>
  </si>
  <si>
    <t>Douglas DiJulio</t>
  </si>
  <si>
    <t>Pavek Golubev</t>
  </si>
  <si>
    <t>Joakim Cederkall</t>
  </si>
  <si>
    <t>Robet Hioschen</t>
  </si>
  <si>
    <t>Dirk Rudolf</t>
  </si>
  <si>
    <t>IK, TE</t>
  </si>
  <si>
    <t>SP+???</t>
  </si>
  <si>
    <t>PB,SP,CD</t>
  </si>
  <si>
    <t>tr3a</t>
  </si>
  <si>
    <t>prepare trigger 12, 13 for delayed event build.</t>
  </si>
  <si>
    <t>RH, NS</t>
  </si>
  <si>
    <t>el41</t>
  </si>
  <si>
    <t>check Gigabit ethernet connexcion</t>
  </si>
  <si>
    <t>buy new PC event builder</t>
  </si>
  <si>
    <t>el42</t>
  </si>
  <si>
    <t>Electronic and DAQ</t>
  </si>
  <si>
    <t>el43</t>
  </si>
  <si>
    <t>optimize pipe size for DelEvtBuild</t>
  </si>
  <si>
    <t>HeS, SP,</t>
  </si>
  <si>
    <t>SP, EM, RH</t>
  </si>
  <si>
    <t>Front end</t>
  </si>
  <si>
    <t>mounting</t>
  </si>
  <si>
    <t>cabling</t>
  </si>
  <si>
    <t>testing</t>
  </si>
  <si>
    <t>mechanics</t>
  </si>
  <si>
    <t>infrastruc</t>
  </si>
  <si>
    <t>NIM elect</t>
  </si>
  <si>
    <t>slow control</t>
  </si>
  <si>
    <t>LYCCA</t>
  </si>
  <si>
    <t>LYCCA tof</t>
  </si>
  <si>
    <t>LYCCA diam</t>
  </si>
  <si>
    <t>LYCCA ca</t>
  </si>
  <si>
    <t>TPC</t>
  </si>
  <si>
    <t>music+</t>
  </si>
  <si>
    <t>Germanium</t>
  </si>
  <si>
    <t>Digitizer</t>
  </si>
  <si>
    <t>Milano</t>
  </si>
  <si>
    <t>PB, AB</t>
  </si>
  <si>
    <t>Bratislava</t>
  </si>
  <si>
    <t>KVI</t>
  </si>
  <si>
    <t>LUND+ Koln</t>
  </si>
  <si>
    <t>EDAQ group (NK, HeS, SP)</t>
  </si>
  <si>
    <t>EM, RH, SP</t>
  </si>
  <si>
    <t>HeS+Lund</t>
  </si>
  <si>
    <t>simulation</t>
  </si>
  <si>
    <t>operation</t>
  </si>
  <si>
    <t>York</t>
  </si>
  <si>
    <t>GSI-prespec</t>
  </si>
  <si>
    <t>GSI-FRS</t>
  </si>
  <si>
    <t>Total</t>
  </si>
  <si>
    <t>Köln</t>
  </si>
  <si>
    <t>Needed</t>
  </si>
  <si>
    <t>missing</t>
  </si>
  <si>
    <t>VME crate</t>
  </si>
  <si>
    <t>RIO4</t>
  </si>
  <si>
    <t>RIO3</t>
  </si>
  <si>
    <t>TRIVIA</t>
  </si>
  <si>
    <t>v785</t>
  </si>
  <si>
    <t>v775</t>
  </si>
  <si>
    <t>v767</t>
  </si>
  <si>
    <t>v1290</t>
  </si>
  <si>
    <t>SIS mod</t>
  </si>
  <si>
    <t>TITRIS</t>
  </si>
  <si>
    <t>STM16+</t>
  </si>
  <si>
    <t>MSCF-16</t>
  </si>
  <si>
    <t>STM 16 nRC</t>
  </si>
  <si>
    <t>Shapers</t>
  </si>
  <si>
    <t>MVH-HV</t>
  </si>
  <si>
    <t>MNV pre-pow.</t>
  </si>
  <si>
    <t>RC unit</t>
  </si>
  <si>
    <t>CFD 812</t>
  </si>
  <si>
    <t>SP??</t>
  </si>
  <si>
    <t>University of Sofia</t>
  </si>
  <si>
    <t>Student</t>
  </si>
  <si>
    <t>Miroslav Danchen</t>
  </si>
  <si>
    <t>Kalin Gladnishki</t>
  </si>
  <si>
    <t>Nara Singh</t>
  </si>
  <si>
    <t>Lian Scruton</t>
  </si>
  <si>
    <t>Mike Bentley</t>
  </si>
  <si>
    <t>Surrey</t>
  </si>
  <si>
    <t>Zsolt Podolyak</t>
  </si>
  <si>
    <t>Fabio Schiru (diamond)</t>
  </si>
  <si>
    <t>PB</t>
  </si>
  <si>
    <t>??</t>
  </si>
  <si>
    <t>V.Stoika</t>
  </si>
  <si>
    <t>P Saekel</t>
  </si>
  <si>
    <t>Name</t>
  </si>
  <si>
    <t>Institute</t>
  </si>
  <si>
    <t>Special interest/expertise</t>
  </si>
  <si>
    <t>HECTOR (background)</t>
  </si>
  <si>
    <t xml:space="preserve">PRESPEC set-up </t>
  </si>
  <si>
    <t>AGATA (background)</t>
  </si>
  <si>
    <t>MUSIC (high rate)</t>
  </si>
  <si>
    <t>TPC (test)</t>
  </si>
  <si>
    <t>particle detectors</t>
  </si>
  <si>
    <t>gamma detectors</t>
  </si>
  <si>
    <t>FRS settings</t>
  </si>
  <si>
    <t>online/nearline analysis</t>
  </si>
  <si>
    <t>x</t>
  </si>
  <si>
    <t>Lianne Scruton</t>
  </si>
  <si>
    <t>Pavel Golubev</t>
  </si>
  <si>
    <t>Robert Hoischen</t>
  </si>
  <si>
    <t>Dirk Rudolph</t>
  </si>
  <si>
    <t>Andreas Wendt</t>
  </si>
  <si>
    <t>Peter Reiter</t>
  </si>
  <si>
    <t>Fabio Schiru</t>
  </si>
  <si>
    <t>Pieter Doornenbal</t>
  </si>
  <si>
    <t>Riken</t>
  </si>
  <si>
    <t>Branislav Sitar</t>
  </si>
  <si>
    <t>Victor Stoica</t>
  </si>
  <si>
    <t>Peter Schakel</t>
  </si>
  <si>
    <t>Franco Camera</t>
  </si>
  <si>
    <t>Univ. Sofia</t>
  </si>
  <si>
    <t>Marek Pfützner</t>
  </si>
  <si>
    <t>Univ. Warsaw</t>
  </si>
  <si>
    <t>one or two from land</t>
  </si>
  <si>
    <t>september</t>
  </si>
  <si>
    <t>october</t>
  </si>
  <si>
    <t>Jan Taprogge</t>
  </si>
  <si>
    <t>PB, SP + expert team</t>
  </si>
  <si>
    <t>finger</t>
  </si>
  <si>
    <t>Miroslav</t>
  </si>
  <si>
    <t>IK,CD, PB</t>
  </si>
  <si>
    <t>Euroball</t>
  </si>
  <si>
    <t>Jurek Grebosz</t>
  </si>
  <si>
    <t>Ivan Kojouharov</t>
  </si>
  <si>
    <t>Sergio Brambilla</t>
  </si>
  <si>
    <t>Oliver Wieland</t>
  </si>
  <si>
    <t>HI/DESPEC week</t>
  </si>
  <si>
    <t>Zakopane</t>
  </si>
  <si>
    <t>Miroslav Danchev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</si>
</sst>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Bitstream Vera Sans"/>
      <family val="2"/>
    </font>
    <font>
      <sz val="10"/>
      <name val="Arial"/>
      <family val="0"/>
    </font>
    <font>
      <sz val="10"/>
      <color indexed="13"/>
      <name val="Bitstream Vera Sans"/>
      <family val="2"/>
    </font>
    <font>
      <b/>
      <sz val="10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color indexed="23"/>
      <name val="Bitstream Vera Sans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Bitstream Vera Sans"/>
      <family val="2"/>
    </font>
  </fonts>
  <fills count="3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8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Border="1" applyAlignment="1">
      <alignment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9" borderId="11" xfId="0" applyFill="1" applyBorder="1" applyAlignment="1">
      <alignment/>
    </xf>
    <xf numFmtId="0" fontId="0" fillId="0" borderId="12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11" borderId="0" xfId="0" applyFill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4" fillId="12" borderId="1" xfId="0" applyFont="1" applyFill="1" applyBorder="1" applyAlignment="1">
      <alignment/>
    </xf>
    <xf numFmtId="0" fontId="0" fillId="14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7" borderId="0" xfId="0" applyFill="1" applyAlignment="1">
      <alignment/>
    </xf>
    <xf numFmtId="0" fontId="0" fillId="15" borderId="0" xfId="0" applyFill="1" applyAlignment="1">
      <alignment/>
    </xf>
    <xf numFmtId="0" fontId="0" fillId="13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12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16" borderId="0" xfId="0" applyFill="1" applyAlignment="1">
      <alignment/>
    </xf>
    <xf numFmtId="0" fontId="0" fillId="25" borderId="0" xfId="0" applyFill="1" applyAlignment="1">
      <alignment/>
    </xf>
    <xf numFmtId="0" fontId="0" fillId="18" borderId="0" xfId="0" applyFill="1" applyAlignment="1">
      <alignment/>
    </xf>
    <xf numFmtId="0" fontId="0" fillId="13" borderId="11" xfId="0" applyFill="1" applyBorder="1" applyAlignment="1">
      <alignment/>
    </xf>
    <xf numFmtId="0" fontId="0" fillId="14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28" borderId="11" xfId="0" applyFill="1" applyBorder="1" applyAlignment="1">
      <alignment/>
    </xf>
    <xf numFmtId="0" fontId="0" fillId="29" borderId="11" xfId="0" applyFill="1" applyBorder="1" applyAlignment="1">
      <alignment/>
    </xf>
    <xf numFmtId="0" fontId="0" fillId="0" borderId="32" xfId="0" applyBorder="1" applyAlignment="1">
      <alignment/>
    </xf>
    <xf numFmtId="0" fontId="0" fillId="3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0" borderId="2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/>
    </xf>
    <xf numFmtId="0" fontId="0" fillId="30" borderId="15" xfId="0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textRotation="90"/>
    </xf>
    <xf numFmtId="0" fontId="0" fillId="0" borderId="41" xfId="0" applyBorder="1" applyAlignment="1">
      <alignment textRotation="90"/>
    </xf>
    <xf numFmtId="0" fontId="0" fillId="0" borderId="4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19" borderId="11" xfId="0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19" borderId="11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5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19" borderId="33" xfId="0" applyFill="1" applyBorder="1" applyAlignment="1">
      <alignment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1" borderId="11" xfId="0" applyFill="1" applyBorder="1" applyAlignment="1">
      <alignment horizontal="center"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 horizontal="center"/>
    </xf>
    <xf numFmtId="0" fontId="0" fillId="31" borderId="12" xfId="0" applyFill="1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0" borderId="37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0" fillId="31" borderId="26" xfId="0" applyFill="1" applyBorder="1" applyAlignment="1">
      <alignment/>
    </xf>
    <xf numFmtId="0" fontId="0" fillId="10" borderId="27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8" borderId="47" xfId="0" applyFill="1" applyBorder="1" applyAlignment="1">
      <alignment horizontal="center"/>
    </xf>
    <xf numFmtId="0" fontId="0" fillId="28" borderId="48" xfId="0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6"/>
  <sheetViews>
    <sheetView zoomScale="75" zoomScaleNormal="75" workbookViewId="0" topLeftCell="A109">
      <selection activeCell="D245" sqref="D245"/>
    </sheetView>
  </sheetViews>
  <sheetFormatPr defaultColWidth="9.140625" defaultRowHeight="12.75"/>
  <cols>
    <col min="1" max="1" width="18.7109375" style="1" customWidth="1"/>
    <col min="2" max="2" width="5.421875" style="2" customWidth="1"/>
    <col min="3" max="3" width="6.8515625" style="2" customWidth="1"/>
    <col min="4" max="4" width="37.8515625" style="1" customWidth="1"/>
    <col min="5" max="5" width="7.28125" style="3" customWidth="1"/>
    <col min="6" max="6" width="2.140625" style="0" customWidth="1"/>
    <col min="7" max="7" width="2.421875" style="0" customWidth="1"/>
    <col min="8" max="9" width="2.140625" style="0" customWidth="1"/>
    <col min="10" max="10" width="8.8515625" style="4" customWidth="1"/>
    <col min="11" max="11" width="7.28125" style="0" customWidth="1"/>
    <col min="12" max="12" width="6.8515625" style="0" customWidth="1"/>
    <col min="13" max="13" width="7.28125" style="0" customWidth="1"/>
    <col min="14" max="14" width="6.7109375" style="0" customWidth="1"/>
    <col min="15" max="23" width="2.57421875" style="0" customWidth="1"/>
    <col min="24" max="44" width="3.57421875" style="0" customWidth="1"/>
    <col min="45" max="45" width="21.421875" style="1" customWidth="1"/>
    <col min="46" max="16384" width="10.28125" style="0" customWidth="1"/>
  </cols>
  <sheetData>
    <row r="1" spans="1:45" ht="12.75">
      <c r="A1" s="4"/>
      <c r="B1" s="3"/>
      <c r="C1" s="3"/>
      <c r="D1" s="4" t="s">
        <v>0</v>
      </c>
      <c r="AS1" s="4"/>
    </row>
    <row r="2" spans="1:45" ht="12.75">
      <c r="A2" s="212"/>
      <c r="B2" s="212"/>
      <c r="C2" s="212"/>
      <c r="D2" s="212"/>
      <c r="E2" s="212"/>
      <c r="F2" s="213" t="s">
        <v>1</v>
      </c>
      <c r="G2" s="213" t="s">
        <v>2</v>
      </c>
      <c r="H2" s="213" t="s">
        <v>3</v>
      </c>
      <c r="I2" s="214" t="s">
        <v>4</v>
      </c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</row>
    <row r="3" spans="1:45" ht="12.75">
      <c r="A3" s="212"/>
      <c r="B3" s="212"/>
      <c r="C3" s="212"/>
      <c r="D3" s="212"/>
      <c r="E3" s="212"/>
      <c r="F3" s="213"/>
      <c r="G3" s="213"/>
      <c r="H3" s="213"/>
      <c r="I3" s="214"/>
      <c r="J3" s="10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</row>
    <row r="4" spans="1:45" ht="12.75">
      <c r="A4" s="14" t="s">
        <v>5</v>
      </c>
      <c r="B4" s="15" t="s">
        <v>6</v>
      </c>
      <c r="C4" s="15" t="s">
        <v>7</v>
      </c>
      <c r="D4" s="14" t="s">
        <v>8</v>
      </c>
      <c r="E4" s="15" t="s">
        <v>9</v>
      </c>
      <c r="F4" s="213"/>
      <c r="G4" s="213"/>
      <c r="H4" s="213"/>
      <c r="I4" s="213"/>
      <c r="J4" s="16" t="s">
        <v>10</v>
      </c>
      <c r="K4" s="215" t="s">
        <v>11</v>
      </c>
      <c r="L4" s="215"/>
      <c r="M4" s="215"/>
      <c r="N4" s="215"/>
      <c r="O4" s="215" t="s">
        <v>12</v>
      </c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18" t="s">
        <v>13</v>
      </c>
    </row>
    <row r="5" spans="1:45" ht="12.75">
      <c r="A5" s="14" t="s">
        <v>14</v>
      </c>
      <c r="B5" s="15"/>
      <c r="C5" s="15"/>
      <c r="D5" s="14"/>
      <c r="E5" s="15"/>
      <c r="F5" s="19"/>
      <c r="G5" s="19"/>
      <c r="H5" s="19"/>
      <c r="I5" s="19"/>
      <c r="J5" s="14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5">
        <v>1</v>
      </c>
      <c r="P5" s="5">
        <v>2</v>
      </c>
      <c r="Q5" s="5">
        <v>3</v>
      </c>
      <c r="R5" s="5">
        <v>4</v>
      </c>
      <c r="S5" s="20">
        <v>5</v>
      </c>
      <c r="T5" s="20">
        <v>6</v>
      </c>
      <c r="U5" s="5">
        <v>7</v>
      </c>
      <c r="V5" s="5">
        <v>8</v>
      </c>
      <c r="W5" s="5">
        <v>9</v>
      </c>
      <c r="X5" s="5">
        <v>10</v>
      </c>
      <c r="Y5" s="5">
        <v>11</v>
      </c>
      <c r="Z5" s="20">
        <v>12</v>
      </c>
      <c r="AA5" s="20">
        <v>13</v>
      </c>
      <c r="AB5" s="5">
        <v>14</v>
      </c>
      <c r="AC5" s="5">
        <v>15</v>
      </c>
      <c r="AD5" s="5">
        <v>16</v>
      </c>
      <c r="AE5" s="5">
        <v>17</v>
      </c>
      <c r="AF5" s="5">
        <v>18</v>
      </c>
      <c r="AG5" s="20">
        <v>19</v>
      </c>
      <c r="AH5" s="20">
        <v>20</v>
      </c>
      <c r="AI5" s="5">
        <v>21</v>
      </c>
      <c r="AJ5" s="5">
        <v>22</v>
      </c>
      <c r="AK5" s="5">
        <v>23</v>
      </c>
      <c r="AL5" s="5">
        <v>24</v>
      </c>
      <c r="AM5" s="5">
        <v>25</v>
      </c>
      <c r="AN5" s="20">
        <v>26</v>
      </c>
      <c r="AO5" s="20">
        <v>27</v>
      </c>
      <c r="AP5" s="5">
        <v>28</v>
      </c>
      <c r="AQ5" s="5">
        <v>29</v>
      </c>
      <c r="AR5" s="5">
        <v>30</v>
      </c>
      <c r="AS5" s="14"/>
    </row>
    <row r="6" spans="1:45" ht="12.75">
      <c r="A6" s="14"/>
      <c r="B6" s="15" t="s">
        <v>20</v>
      </c>
      <c r="C6" s="15"/>
      <c r="D6" s="14" t="s">
        <v>21</v>
      </c>
      <c r="E6" s="15"/>
      <c r="F6" s="19"/>
      <c r="G6" s="19"/>
      <c r="H6" s="19"/>
      <c r="I6" s="19"/>
      <c r="J6" s="21"/>
      <c r="K6" s="22"/>
      <c r="L6" s="23"/>
      <c r="M6" s="24"/>
      <c r="N6" s="19"/>
      <c r="O6" s="25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4" t="s">
        <v>22</v>
      </c>
    </row>
    <row r="7" spans="1:45" ht="12.75">
      <c r="A7" s="14"/>
      <c r="B7" s="15"/>
      <c r="C7" s="15"/>
      <c r="D7" s="14"/>
      <c r="E7" s="15"/>
      <c r="F7" s="19"/>
      <c r="G7" s="19"/>
      <c r="H7" s="19"/>
      <c r="I7" s="19"/>
      <c r="J7" s="14"/>
      <c r="K7" s="19"/>
      <c r="L7" s="19"/>
      <c r="M7" s="19"/>
      <c r="N7" s="19"/>
      <c r="O7" s="25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4"/>
    </row>
    <row r="8" spans="1:45" ht="12.75">
      <c r="A8" s="26" t="s">
        <v>23</v>
      </c>
      <c r="B8" s="27"/>
      <c r="C8" s="27"/>
      <c r="D8" s="26"/>
      <c r="E8" s="15"/>
      <c r="F8" s="19"/>
      <c r="G8" s="19"/>
      <c r="H8" s="19"/>
      <c r="I8" s="19"/>
      <c r="J8" s="28"/>
      <c r="K8" s="29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6"/>
    </row>
    <row r="9" spans="1:45" ht="12.75">
      <c r="A9" s="24"/>
      <c r="B9" s="27" t="s">
        <v>24</v>
      </c>
      <c r="C9" s="27"/>
      <c r="D9" s="24" t="s">
        <v>25</v>
      </c>
      <c r="E9" s="15"/>
      <c r="F9" s="19"/>
      <c r="G9" s="19"/>
      <c r="H9" s="19"/>
      <c r="I9" s="19"/>
      <c r="J9" s="1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6"/>
    </row>
    <row r="10" spans="1:45" ht="12.75">
      <c r="A10" s="24"/>
      <c r="B10" s="27" t="s">
        <v>26</v>
      </c>
      <c r="C10" s="27"/>
      <c r="D10" s="24" t="s">
        <v>27</v>
      </c>
      <c r="E10" s="15"/>
      <c r="F10" s="19"/>
      <c r="G10" s="19"/>
      <c r="H10" s="19"/>
      <c r="I10" s="19"/>
      <c r="J10" s="14"/>
      <c r="K10" s="19"/>
      <c r="L10" s="19"/>
      <c r="M10" s="19"/>
      <c r="N10" s="22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6"/>
    </row>
    <row r="11" spans="1:45" ht="12.75">
      <c r="A11" s="24"/>
      <c r="B11" s="27" t="s">
        <v>28</v>
      </c>
      <c r="C11" s="27"/>
      <c r="D11" s="24" t="s">
        <v>29</v>
      </c>
      <c r="E11" s="15"/>
      <c r="F11" s="19"/>
      <c r="G11" s="19"/>
      <c r="H11" s="19"/>
      <c r="I11" s="19"/>
      <c r="J11" s="14"/>
      <c r="K11" s="22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6"/>
    </row>
    <row r="12" spans="1:45" ht="12.75">
      <c r="A12" s="24"/>
      <c r="B12" s="27" t="s">
        <v>30</v>
      </c>
      <c r="C12" s="27"/>
      <c r="D12" s="24" t="s">
        <v>31</v>
      </c>
      <c r="E12" s="15"/>
      <c r="F12" s="19"/>
      <c r="G12" s="19"/>
      <c r="H12" s="19"/>
      <c r="I12" s="19"/>
      <c r="J12" s="21"/>
      <c r="K12" s="19"/>
      <c r="L12" s="2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6"/>
    </row>
    <row r="13" spans="1:45" ht="12.75">
      <c r="A13" s="24"/>
      <c r="B13" s="27" t="s">
        <v>32</v>
      </c>
      <c r="C13" s="27"/>
      <c r="D13" s="24" t="s">
        <v>33</v>
      </c>
      <c r="E13" s="15"/>
      <c r="F13" s="19"/>
      <c r="G13" s="19"/>
      <c r="H13" s="19"/>
      <c r="I13" s="19"/>
      <c r="J13" s="1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6"/>
    </row>
    <row r="14" spans="1:45" ht="12.75">
      <c r="A14" s="24"/>
      <c r="B14" s="27" t="s">
        <v>34</v>
      </c>
      <c r="C14" s="27"/>
      <c r="D14" s="24" t="s">
        <v>35</v>
      </c>
      <c r="E14" s="15"/>
      <c r="F14" s="19"/>
      <c r="G14" s="19"/>
      <c r="H14" s="19"/>
      <c r="I14" s="19"/>
      <c r="J14" s="1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6"/>
    </row>
    <row r="15" spans="1:45" ht="12.75">
      <c r="A15" s="24"/>
      <c r="B15" s="27" t="s">
        <v>36</v>
      </c>
      <c r="C15" s="27"/>
      <c r="D15" s="24" t="s">
        <v>37</v>
      </c>
      <c r="E15" s="15"/>
      <c r="F15" s="19"/>
      <c r="G15" s="19"/>
      <c r="H15" s="19"/>
      <c r="I15" s="19"/>
      <c r="J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6"/>
    </row>
    <row r="16" spans="1:45" ht="12.75">
      <c r="A16" s="4"/>
      <c r="B16" s="3"/>
      <c r="C16" s="3"/>
      <c r="D16" s="4"/>
      <c r="O16" s="30"/>
      <c r="AS16" s="4"/>
    </row>
    <row r="17" spans="1:45" ht="12.75">
      <c r="A17" s="4"/>
      <c r="B17" s="3"/>
      <c r="C17" s="3"/>
      <c r="D17" s="4"/>
      <c r="O17" s="30"/>
      <c r="AS17" s="4"/>
    </row>
    <row r="18" spans="1:45" ht="12.75">
      <c r="A18" s="212"/>
      <c r="B18" s="212"/>
      <c r="C18" s="212"/>
      <c r="D18" s="212"/>
      <c r="E18" s="212"/>
      <c r="F18" s="213" t="s">
        <v>1</v>
      </c>
      <c r="G18" s="213" t="s">
        <v>2</v>
      </c>
      <c r="H18" s="213" t="s">
        <v>3</v>
      </c>
      <c r="I18" s="214" t="s">
        <v>4</v>
      </c>
      <c r="J18" s="31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</row>
    <row r="19" spans="1:45" ht="12.75">
      <c r="A19" s="212"/>
      <c r="B19" s="212"/>
      <c r="C19" s="212"/>
      <c r="D19" s="212"/>
      <c r="E19" s="212"/>
      <c r="F19" s="213"/>
      <c r="G19" s="213"/>
      <c r="H19" s="213"/>
      <c r="I19" s="214"/>
      <c r="J19" s="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</row>
    <row r="20" spans="1:45" ht="12.75">
      <c r="A20" s="14" t="s">
        <v>5</v>
      </c>
      <c r="B20" s="15" t="s">
        <v>6</v>
      </c>
      <c r="C20" s="15" t="s">
        <v>7</v>
      </c>
      <c r="D20" s="14" t="s">
        <v>8</v>
      </c>
      <c r="E20" s="15" t="s">
        <v>9</v>
      </c>
      <c r="F20" s="213"/>
      <c r="G20" s="213"/>
      <c r="H20" s="213"/>
      <c r="I20" s="213"/>
      <c r="J20" s="16" t="s">
        <v>10</v>
      </c>
      <c r="K20" s="215" t="s">
        <v>11</v>
      </c>
      <c r="L20" s="215"/>
      <c r="M20" s="215"/>
      <c r="N20" s="215"/>
      <c r="O20" s="215" t="s">
        <v>12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18" t="s">
        <v>13</v>
      </c>
    </row>
    <row r="21" spans="1:45" ht="12.75">
      <c r="A21" s="14" t="s">
        <v>38</v>
      </c>
      <c r="B21" s="15"/>
      <c r="C21" s="15"/>
      <c r="D21" s="14" t="s">
        <v>39</v>
      </c>
      <c r="E21" s="15"/>
      <c r="F21" s="19"/>
      <c r="G21" s="19"/>
      <c r="H21" s="19"/>
      <c r="I21" s="19"/>
      <c r="J21" s="14" t="s">
        <v>17</v>
      </c>
      <c r="K21" s="19" t="s">
        <v>16</v>
      </c>
      <c r="L21" s="19" t="s">
        <v>17</v>
      </c>
      <c r="M21" s="19" t="s">
        <v>18</v>
      </c>
      <c r="N21" s="19" t="s">
        <v>19</v>
      </c>
      <c r="O21" s="5">
        <v>1</v>
      </c>
      <c r="P21" s="5">
        <v>2</v>
      </c>
      <c r="Q21" s="5">
        <v>3</v>
      </c>
      <c r="R21" s="5">
        <v>4</v>
      </c>
      <c r="S21" s="20">
        <v>5</v>
      </c>
      <c r="T21" s="20">
        <v>6</v>
      </c>
      <c r="U21" s="5">
        <v>7</v>
      </c>
      <c r="V21" s="5">
        <v>8</v>
      </c>
      <c r="W21" s="5">
        <v>9</v>
      </c>
      <c r="X21" s="5">
        <v>10</v>
      </c>
      <c r="Y21" s="5">
        <v>11</v>
      </c>
      <c r="Z21" s="20">
        <v>12</v>
      </c>
      <c r="AA21" s="20">
        <v>13</v>
      </c>
      <c r="AB21" s="5">
        <v>14</v>
      </c>
      <c r="AC21" s="5">
        <v>15</v>
      </c>
      <c r="AD21" s="5">
        <v>16</v>
      </c>
      <c r="AE21" s="5">
        <v>17</v>
      </c>
      <c r="AF21" s="5">
        <v>18</v>
      </c>
      <c r="AG21" s="20">
        <v>19</v>
      </c>
      <c r="AH21" s="20">
        <v>20</v>
      </c>
      <c r="AI21" s="5">
        <v>21</v>
      </c>
      <c r="AJ21" s="5">
        <v>22</v>
      </c>
      <c r="AK21" s="5">
        <v>23</v>
      </c>
      <c r="AL21" s="5">
        <v>24</v>
      </c>
      <c r="AM21" s="5">
        <v>25</v>
      </c>
      <c r="AN21" s="20">
        <v>26</v>
      </c>
      <c r="AO21" s="20">
        <v>27</v>
      </c>
      <c r="AP21" s="5">
        <v>28</v>
      </c>
      <c r="AQ21" s="5">
        <v>29</v>
      </c>
      <c r="AR21" s="5">
        <v>30</v>
      </c>
      <c r="AS21" s="14" t="s">
        <v>40</v>
      </c>
    </row>
    <row r="22" spans="1:45" ht="12.75">
      <c r="A22" s="14" t="s">
        <v>41</v>
      </c>
      <c r="B22" s="15"/>
      <c r="C22" s="15" t="s">
        <v>42</v>
      </c>
      <c r="D22" s="14" t="s">
        <v>42</v>
      </c>
      <c r="E22" s="15"/>
      <c r="F22" s="19"/>
      <c r="G22" s="19"/>
      <c r="H22" s="19"/>
      <c r="I22" s="19"/>
      <c r="J22" s="28"/>
      <c r="K22" s="29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14"/>
    </row>
    <row r="23" spans="1:45" ht="15" customHeight="1">
      <c r="A23" s="14"/>
      <c r="B23" s="15" t="s">
        <v>43</v>
      </c>
      <c r="C23" s="15"/>
      <c r="D23" s="14" t="s">
        <v>44</v>
      </c>
      <c r="E23" s="15">
        <v>0.5</v>
      </c>
      <c r="F23" s="19"/>
      <c r="G23" s="19"/>
      <c r="H23" s="19"/>
      <c r="I23" s="19"/>
      <c r="J23" s="14"/>
      <c r="K23" s="19"/>
      <c r="L23" s="24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4"/>
    </row>
    <row r="24" spans="1:45" ht="15.75" customHeight="1">
      <c r="A24" s="14"/>
      <c r="B24" s="15" t="s">
        <v>45</v>
      </c>
      <c r="C24" s="15"/>
      <c r="D24" s="14" t="s">
        <v>46</v>
      </c>
      <c r="E24" s="15">
        <v>0.5</v>
      </c>
      <c r="F24" s="19"/>
      <c r="G24" s="19"/>
      <c r="H24" s="19"/>
      <c r="I24" s="19"/>
      <c r="J24" s="14"/>
      <c r="K24" s="19"/>
      <c r="L24" s="2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4" t="s">
        <v>47</v>
      </c>
    </row>
    <row r="25" spans="1:45" ht="15" customHeight="1">
      <c r="A25" s="14"/>
      <c r="B25" s="15" t="s">
        <v>48</v>
      </c>
      <c r="C25" s="15"/>
      <c r="D25" s="14" t="s">
        <v>49</v>
      </c>
      <c r="E25" s="15"/>
      <c r="F25" s="19"/>
      <c r="G25" s="32"/>
      <c r="H25" s="19"/>
      <c r="I25" s="19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4"/>
    </row>
    <row r="26" spans="1:45" ht="12.75">
      <c r="A26" s="14"/>
      <c r="B26" s="15" t="s">
        <v>50</v>
      </c>
      <c r="C26" s="15"/>
      <c r="D26" s="14" t="s">
        <v>51</v>
      </c>
      <c r="E26" s="15"/>
      <c r="F26" s="19"/>
      <c r="G26" s="32"/>
      <c r="H26" s="19"/>
      <c r="I26" s="19"/>
      <c r="J26" s="1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4"/>
    </row>
    <row r="27" spans="1:45" ht="12.75">
      <c r="A27" s="14"/>
      <c r="B27" s="15" t="s">
        <v>52</v>
      </c>
      <c r="C27" s="15" t="s">
        <v>43</v>
      </c>
      <c r="D27" s="14" t="s">
        <v>53</v>
      </c>
      <c r="E27" s="15"/>
      <c r="F27" s="19"/>
      <c r="G27" s="32"/>
      <c r="H27" s="19"/>
      <c r="I27" s="19"/>
      <c r="J27" s="1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4"/>
    </row>
    <row r="28" spans="1:45" ht="12.75">
      <c r="A28" s="14"/>
      <c r="B28" s="15" t="s">
        <v>54</v>
      </c>
      <c r="C28" s="15"/>
      <c r="D28" s="14" t="s">
        <v>55</v>
      </c>
      <c r="E28" s="15"/>
      <c r="F28" s="19"/>
      <c r="G28" s="32"/>
      <c r="H28" s="19"/>
      <c r="I28" s="19"/>
      <c r="J28" s="1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4" t="s">
        <v>56</v>
      </c>
    </row>
    <row r="29" spans="1:45" ht="12.75">
      <c r="A29" s="4"/>
      <c r="B29" s="3"/>
      <c r="C29" s="3"/>
      <c r="D29" s="4"/>
      <c r="AS29" s="4"/>
    </row>
    <row r="30" spans="1:45" ht="12.75">
      <c r="A30" s="14" t="s">
        <v>57</v>
      </c>
      <c r="B30" s="15"/>
      <c r="C30" s="15"/>
      <c r="D30" s="14" t="s">
        <v>58</v>
      </c>
      <c r="E30" s="15"/>
      <c r="F30" s="19"/>
      <c r="G30" s="19"/>
      <c r="H30" s="19"/>
      <c r="I30" s="19"/>
      <c r="J30" s="28"/>
      <c r="K30" s="29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14"/>
    </row>
    <row r="31" spans="1:45" ht="26.25" customHeight="1">
      <c r="A31" s="14"/>
      <c r="B31" s="15" t="s">
        <v>59</v>
      </c>
      <c r="C31" s="15"/>
      <c r="D31" s="14" t="s">
        <v>60</v>
      </c>
      <c r="E31" s="15"/>
      <c r="F31" s="19"/>
      <c r="G31" s="19"/>
      <c r="H31" s="19"/>
      <c r="I31" s="19"/>
      <c r="J31" s="14"/>
      <c r="K31" s="22"/>
      <c r="L31" s="22"/>
      <c r="M31" s="22"/>
      <c r="N31" s="22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4" t="s">
        <v>61</v>
      </c>
    </row>
    <row r="32" spans="1:45" ht="12.75">
      <c r="A32" s="14"/>
      <c r="B32" s="15" t="s">
        <v>62</v>
      </c>
      <c r="C32" s="15"/>
      <c r="D32" s="14" t="s">
        <v>63</v>
      </c>
      <c r="E32" s="15"/>
      <c r="F32" s="19"/>
      <c r="G32" s="19"/>
      <c r="H32" s="19"/>
      <c r="I32" s="19"/>
      <c r="J32" s="14"/>
      <c r="K32" s="22"/>
      <c r="L32" s="22"/>
      <c r="M32" s="22"/>
      <c r="N32" s="22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4"/>
    </row>
    <row r="33" spans="1:45" ht="23.25" customHeight="1">
      <c r="A33" s="14"/>
      <c r="B33" s="15" t="s">
        <v>64</v>
      </c>
      <c r="C33" s="15"/>
      <c r="D33" s="33" t="s">
        <v>65</v>
      </c>
      <c r="E33" s="15"/>
      <c r="F33" s="19"/>
      <c r="G33" s="19"/>
      <c r="H33" s="19"/>
      <c r="I33" s="19"/>
      <c r="J33" s="14"/>
      <c r="K33" s="22"/>
      <c r="L33" s="22"/>
      <c r="M33" s="22"/>
      <c r="N33" s="22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4"/>
    </row>
    <row r="34" spans="1:45" ht="23.25" customHeight="1">
      <c r="A34" s="14"/>
      <c r="B34" s="15" t="s">
        <v>66</v>
      </c>
      <c r="C34" s="15"/>
      <c r="D34" s="33" t="s">
        <v>67</v>
      </c>
      <c r="E34" s="15"/>
      <c r="F34" s="19"/>
      <c r="G34" s="19"/>
      <c r="H34" s="19"/>
      <c r="I34" s="19"/>
      <c r="J34" s="14"/>
      <c r="K34" s="22"/>
      <c r="L34" s="22"/>
      <c r="M34" s="22"/>
      <c r="N34" s="22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4" t="s">
        <v>68</v>
      </c>
    </row>
    <row r="35" spans="1:45" ht="12.75">
      <c r="A35" s="14"/>
      <c r="B35" s="15" t="s">
        <v>69</v>
      </c>
      <c r="C35" s="15"/>
      <c r="D35" s="14" t="s">
        <v>70</v>
      </c>
      <c r="E35" s="15"/>
      <c r="F35" s="19"/>
      <c r="G35" s="19"/>
      <c r="H35" s="19"/>
      <c r="I35" s="19"/>
      <c r="J35" s="14"/>
      <c r="K35" s="22"/>
      <c r="L35" s="22"/>
      <c r="M35" s="22"/>
      <c r="N35" s="2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4"/>
    </row>
    <row r="36" spans="1:45" ht="23.25" customHeight="1">
      <c r="A36" s="14"/>
      <c r="B36" s="15" t="s">
        <v>71</v>
      </c>
      <c r="C36" s="15"/>
      <c r="D36" s="33" t="s">
        <v>72</v>
      </c>
      <c r="E36" s="15"/>
      <c r="F36" s="19"/>
      <c r="G36" s="19"/>
      <c r="H36" s="19"/>
      <c r="I36" s="19"/>
      <c r="J36" s="14"/>
      <c r="K36" s="22"/>
      <c r="L36" s="22"/>
      <c r="M36" s="22"/>
      <c r="N36" s="2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4"/>
    </row>
    <row r="37" spans="1:45" ht="12.75">
      <c r="A37" s="14"/>
      <c r="B37" s="15" t="s">
        <v>73</v>
      </c>
      <c r="C37" s="15"/>
      <c r="D37" s="14" t="s">
        <v>74</v>
      </c>
      <c r="E37" s="15"/>
      <c r="F37" s="19"/>
      <c r="G37" s="19"/>
      <c r="H37" s="19"/>
      <c r="I37" s="19"/>
      <c r="J37" s="14"/>
      <c r="K37" s="22"/>
      <c r="L37" s="22"/>
      <c r="M37" s="22"/>
      <c r="N37" s="2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4"/>
    </row>
    <row r="38" spans="1:45" ht="12.75">
      <c r="A38" s="4"/>
      <c r="B38" s="3"/>
      <c r="C38" s="3"/>
      <c r="D38" s="4"/>
      <c r="AS38" s="4"/>
    </row>
    <row r="39" spans="1:45" ht="13.5" customHeight="1">
      <c r="A39" s="14" t="s">
        <v>75</v>
      </c>
      <c r="B39" s="15"/>
      <c r="C39" s="15" t="s">
        <v>42</v>
      </c>
      <c r="D39" s="14" t="s">
        <v>76</v>
      </c>
      <c r="E39" s="15"/>
      <c r="F39" s="19"/>
      <c r="G39" s="19"/>
      <c r="H39" s="19"/>
      <c r="I39" s="19"/>
      <c r="J39" s="28"/>
      <c r="K39" s="29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14"/>
    </row>
    <row r="40" spans="1:45" ht="12.75">
      <c r="A40" s="14" t="s">
        <v>77</v>
      </c>
      <c r="B40" s="15" t="s">
        <v>78</v>
      </c>
      <c r="C40" s="15"/>
      <c r="D40" s="14" t="s">
        <v>79</v>
      </c>
      <c r="E40" s="34">
        <v>0.5</v>
      </c>
      <c r="F40" s="19"/>
      <c r="G40" s="32"/>
      <c r="H40" s="19"/>
      <c r="I40" s="19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4"/>
    </row>
    <row r="41" spans="1:45" ht="26.25" customHeight="1">
      <c r="A41" s="14"/>
      <c r="B41" s="15"/>
      <c r="C41" s="15"/>
      <c r="D41" s="33" t="s">
        <v>80</v>
      </c>
      <c r="E41" s="15" t="s">
        <v>81</v>
      </c>
      <c r="F41" s="19"/>
      <c r="G41" s="32"/>
      <c r="H41" s="19"/>
      <c r="I41" s="19"/>
      <c r="J41" s="14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4" t="s">
        <v>82</v>
      </c>
    </row>
    <row r="42" spans="1:45" ht="28.5" customHeight="1">
      <c r="A42" s="14"/>
      <c r="B42" s="15"/>
      <c r="C42" s="15"/>
      <c r="D42" s="33" t="s">
        <v>83</v>
      </c>
      <c r="E42" s="34">
        <v>0.5</v>
      </c>
      <c r="F42" s="35"/>
      <c r="G42" s="32"/>
      <c r="H42" s="19"/>
      <c r="I42" s="19"/>
      <c r="J42" s="14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4"/>
    </row>
    <row r="43" spans="1:45" ht="23.25" customHeight="1">
      <c r="A43" s="14"/>
      <c r="B43" s="15"/>
      <c r="C43" s="15"/>
      <c r="D43" s="33" t="s">
        <v>84</v>
      </c>
      <c r="E43" s="34">
        <v>1</v>
      </c>
      <c r="F43" s="35"/>
      <c r="G43" s="32"/>
      <c r="H43" s="19"/>
      <c r="I43" s="19"/>
      <c r="J43" s="14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4"/>
    </row>
    <row r="44" spans="1:45" ht="12.75">
      <c r="A44" s="14"/>
      <c r="B44" s="15"/>
      <c r="C44" s="15"/>
      <c r="D44" s="14" t="s">
        <v>85</v>
      </c>
      <c r="E44" s="34">
        <v>0.5</v>
      </c>
      <c r="F44" s="19"/>
      <c r="G44" s="32"/>
      <c r="H44" s="19"/>
      <c r="I44" s="19"/>
      <c r="J44" s="1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4"/>
    </row>
    <row r="45" spans="1:45" ht="23.25" customHeight="1">
      <c r="A45" s="14"/>
      <c r="B45" s="15"/>
      <c r="C45" s="15"/>
      <c r="D45" s="33" t="s">
        <v>86</v>
      </c>
      <c r="E45" s="15"/>
      <c r="F45" s="19"/>
      <c r="G45" s="32"/>
      <c r="H45" s="19"/>
      <c r="I45" s="19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4"/>
    </row>
    <row r="46" spans="1:45" ht="23.25" customHeight="1">
      <c r="A46" s="14"/>
      <c r="B46" s="15"/>
      <c r="C46" s="15"/>
      <c r="D46" s="33" t="s">
        <v>87</v>
      </c>
      <c r="E46" s="15"/>
      <c r="F46" s="19"/>
      <c r="G46" s="32"/>
      <c r="H46" s="19"/>
      <c r="I46" s="19"/>
      <c r="J46" s="1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4" t="s">
        <v>88</v>
      </c>
    </row>
    <row r="47" spans="1:45" ht="23.25" customHeight="1">
      <c r="A47" s="14"/>
      <c r="B47" s="15"/>
      <c r="C47" s="15"/>
      <c r="D47" s="33" t="s">
        <v>89</v>
      </c>
      <c r="E47" s="15"/>
      <c r="F47" s="19"/>
      <c r="G47" s="32"/>
      <c r="H47" s="19"/>
      <c r="I47" s="19"/>
      <c r="J47" s="1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4"/>
    </row>
    <row r="48" spans="1:45" ht="23.25" customHeight="1">
      <c r="A48" s="14"/>
      <c r="B48" s="15"/>
      <c r="C48" s="15"/>
      <c r="D48" s="33" t="s">
        <v>90</v>
      </c>
      <c r="E48" s="34">
        <v>0.5</v>
      </c>
      <c r="F48" s="19"/>
      <c r="G48" s="32"/>
      <c r="H48" s="19"/>
      <c r="I48" s="19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4" t="s">
        <v>88</v>
      </c>
    </row>
    <row r="49" spans="1:45" ht="23.25" customHeight="1">
      <c r="A49" s="14"/>
      <c r="B49" s="15"/>
      <c r="C49" s="15"/>
      <c r="D49" s="33" t="s">
        <v>91</v>
      </c>
      <c r="E49" s="34">
        <v>0.5</v>
      </c>
      <c r="F49" s="35"/>
      <c r="G49" s="32"/>
      <c r="H49" s="19"/>
      <c r="I49" s="19"/>
      <c r="J49" s="1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4"/>
    </row>
    <row r="50" spans="1:45" ht="34.5" customHeight="1">
      <c r="A50" s="14"/>
      <c r="B50" s="15"/>
      <c r="C50" s="15"/>
      <c r="D50" s="33" t="s">
        <v>92</v>
      </c>
      <c r="E50" s="34">
        <v>0.25</v>
      </c>
      <c r="F50" s="35"/>
      <c r="G50" s="32"/>
      <c r="H50" s="19"/>
      <c r="I50" s="19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4"/>
    </row>
    <row r="51" spans="1:45" ht="12.75">
      <c r="A51" s="14"/>
      <c r="B51" s="15"/>
      <c r="C51" s="15"/>
      <c r="D51" s="14" t="s">
        <v>93</v>
      </c>
      <c r="E51" s="34">
        <v>1.5</v>
      </c>
      <c r="F51" s="35"/>
      <c r="G51" s="32"/>
      <c r="H51" s="19"/>
      <c r="I51" s="19"/>
      <c r="J51" s="1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4"/>
    </row>
    <row r="52" spans="1:45" ht="12.75">
      <c r="A52" s="14"/>
      <c r="B52" s="15"/>
      <c r="C52" s="15"/>
      <c r="D52" s="14" t="s">
        <v>94</v>
      </c>
      <c r="E52" s="34" t="s">
        <v>95</v>
      </c>
      <c r="F52" s="19"/>
      <c r="G52" s="32"/>
      <c r="H52" s="19"/>
      <c r="I52" s="19"/>
      <c r="J52" s="1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4" t="s">
        <v>88</v>
      </c>
    </row>
    <row r="53" spans="1:45" ht="12.75">
      <c r="A53" s="14"/>
      <c r="B53" s="15"/>
      <c r="C53" s="15"/>
      <c r="D53" s="14" t="s">
        <v>96</v>
      </c>
      <c r="E53" s="15"/>
      <c r="F53" s="19"/>
      <c r="G53" s="32"/>
      <c r="H53" s="19"/>
      <c r="I53" s="19"/>
      <c r="J53" s="1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4"/>
    </row>
    <row r="54" spans="1:45" ht="23.25" customHeight="1">
      <c r="A54" s="14"/>
      <c r="B54" s="15"/>
      <c r="C54" s="15"/>
      <c r="D54" s="33" t="s">
        <v>97</v>
      </c>
      <c r="E54" s="34">
        <v>0.5</v>
      </c>
      <c r="F54" s="19"/>
      <c r="G54" s="32"/>
      <c r="H54" s="19"/>
      <c r="I54" s="19"/>
      <c r="J54" s="1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4" t="s">
        <v>98</v>
      </c>
    </row>
    <row r="55" spans="1:45" ht="23.25" customHeight="1">
      <c r="A55" s="14"/>
      <c r="B55" s="15"/>
      <c r="C55" s="15"/>
      <c r="D55" s="33" t="s">
        <v>99</v>
      </c>
      <c r="E55" s="34">
        <v>0.5</v>
      </c>
      <c r="F55" s="19"/>
      <c r="G55" s="32"/>
      <c r="H55" s="19"/>
      <c r="I55" s="19"/>
      <c r="J55" s="1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4"/>
    </row>
    <row r="56" spans="1:45" ht="12.75">
      <c r="A56" s="14"/>
      <c r="B56" s="15"/>
      <c r="C56" s="15"/>
      <c r="D56" s="14" t="s">
        <v>100</v>
      </c>
      <c r="E56" s="15"/>
      <c r="F56" s="19"/>
      <c r="G56" s="32"/>
      <c r="H56" s="19"/>
      <c r="I56" s="19"/>
      <c r="J56" s="1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4"/>
    </row>
    <row r="57" spans="1:45" ht="12.75">
      <c r="A57" s="14"/>
      <c r="B57" s="15"/>
      <c r="C57" s="15"/>
      <c r="D57" s="14" t="s">
        <v>101</v>
      </c>
      <c r="E57" s="34">
        <v>1</v>
      </c>
      <c r="F57" s="19"/>
      <c r="G57" s="32"/>
      <c r="H57" s="19"/>
      <c r="I57" s="19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4"/>
    </row>
    <row r="58" spans="1:45" ht="12.75">
      <c r="A58" s="14"/>
      <c r="B58" s="15"/>
      <c r="C58" s="15"/>
      <c r="D58" s="14"/>
      <c r="E58" s="15"/>
      <c r="F58" s="19"/>
      <c r="G58" s="32"/>
      <c r="H58" s="19"/>
      <c r="I58" s="19"/>
      <c r="J58" s="1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4"/>
    </row>
    <row r="59" spans="1:45" ht="12.75">
      <c r="A59" s="14"/>
      <c r="B59" s="15"/>
      <c r="C59" s="15"/>
      <c r="D59" s="14" t="s">
        <v>102</v>
      </c>
      <c r="E59" s="15" t="s">
        <v>103</v>
      </c>
      <c r="F59" s="19"/>
      <c r="G59" s="32"/>
      <c r="H59" s="19"/>
      <c r="I59" s="19"/>
      <c r="J59" s="1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4"/>
    </row>
    <row r="60" spans="1:45" ht="23.25" customHeight="1">
      <c r="A60" s="14"/>
      <c r="B60" s="15"/>
      <c r="C60" s="15"/>
      <c r="D60" s="33" t="s">
        <v>104</v>
      </c>
      <c r="E60" s="15"/>
      <c r="F60" s="19"/>
      <c r="G60" s="32"/>
      <c r="H60" s="19"/>
      <c r="I60" s="19"/>
      <c r="J60" s="1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4"/>
    </row>
    <row r="61" spans="1:45" ht="12.75">
      <c r="A61" s="14"/>
      <c r="B61" s="15"/>
      <c r="C61" s="15"/>
      <c r="D61" s="14" t="s">
        <v>105</v>
      </c>
      <c r="E61" s="15" t="s">
        <v>103</v>
      </c>
      <c r="F61" s="19"/>
      <c r="G61" s="32"/>
      <c r="H61" s="19"/>
      <c r="I61" s="19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4" t="s">
        <v>106</v>
      </c>
    </row>
    <row r="62" spans="1:45" ht="23.25" customHeight="1">
      <c r="A62" s="14" t="s">
        <v>77</v>
      </c>
      <c r="B62" s="15" t="s">
        <v>107</v>
      </c>
      <c r="C62" s="36" t="s">
        <v>108</v>
      </c>
      <c r="D62" s="33" t="s">
        <v>109</v>
      </c>
      <c r="E62" s="15" t="s">
        <v>103</v>
      </c>
      <c r="F62" s="19"/>
      <c r="G62" s="32"/>
      <c r="H62" s="19"/>
      <c r="I62" s="19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4"/>
    </row>
    <row r="63" spans="1:45" ht="12.75">
      <c r="A63" s="14" t="s">
        <v>77</v>
      </c>
      <c r="B63" s="15" t="s">
        <v>110</v>
      </c>
      <c r="C63" s="15"/>
      <c r="D63" s="14" t="s">
        <v>111</v>
      </c>
      <c r="E63" s="15" t="s">
        <v>103</v>
      </c>
      <c r="F63" s="19"/>
      <c r="G63" s="32"/>
      <c r="H63" s="19"/>
      <c r="I63" s="19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4"/>
    </row>
    <row r="64" spans="1:45" ht="12.75">
      <c r="A64" s="14" t="s">
        <v>112</v>
      </c>
      <c r="B64" s="15" t="s">
        <v>113</v>
      </c>
      <c r="C64" s="36" t="s">
        <v>24</v>
      </c>
      <c r="D64" s="14" t="s">
        <v>114</v>
      </c>
      <c r="E64" s="15" t="s">
        <v>115</v>
      </c>
      <c r="F64" s="19"/>
      <c r="G64" s="32"/>
      <c r="H64" s="19"/>
      <c r="I64" s="19"/>
      <c r="J64" s="1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4"/>
    </row>
    <row r="65" spans="1:45" ht="12.75">
      <c r="A65" s="37"/>
      <c r="B65" s="38"/>
      <c r="C65" s="38"/>
      <c r="D65" s="37"/>
      <c r="E65" s="38"/>
      <c r="F65" s="39"/>
      <c r="G65" s="40"/>
      <c r="H65" s="39"/>
      <c r="I65" s="39"/>
      <c r="J65" s="37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7"/>
    </row>
    <row r="66" spans="1:45" ht="12.75">
      <c r="A66" s="14" t="s">
        <v>117</v>
      </c>
      <c r="B66" s="15"/>
      <c r="C66" s="15"/>
      <c r="D66" s="14" t="s">
        <v>118</v>
      </c>
      <c r="E66" s="15"/>
      <c r="F66" s="19"/>
      <c r="G66" s="24"/>
      <c r="H66" s="19"/>
      <c r="I66" s="19"/>
      <c r="J66" s="14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4"/>
    </row>
    <row r="67" spans="1:45" ht="12.75">
      <c r="A67" s="53" t="s">
        <v>417</v>
      </c>
      <c r="B67" s="15" t="s">
        <v>119</v>
      </c>
      <c r="C67" s="15"/>
      <c r="D67" s="14" t="s">
        <v>120</v>
      </c>
      <c r="E67" s="15"/>
      <c r="F67" s="19"/>
      <c r="G67" s="32"/>
      <c r="H67" s="19"/>
      <c r="I67" s="19"/>
      <c r="J67" s="14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4"/>
    </row>
    <row r="68" spans="1:45" ht="12.75">
      <c r="A68" s="53" t="s">
        <v>417</v>
      </c>
      <c r="B68" s="15" t="s">
        <v>121</v>
      </c>
      <c r="C68" s="15" t="s">
        <v>119</v>
      </c>
      <c r="D68" s="14" t="s">
        <v>122</v>
      </c>
      <c r="E68" s="15"/>
      <c r="F68" s="19"/>
      <c r="G68" s="32"/>
      <c r="H68" s="19"/>
      <c r="I68" s="19"/>
      <c r="J68" s="14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4"/>
    </row>
    <row r="69" spans="1:45" ht="12.75">
      <c r="A69" s="53" t="s">
        <v>418</v>
      </c>
      <c r="B69" s="15" t="s">
        <v>123</v>
      </c>
      <c r="C69" s="15" t="s">
        <v>119</v>
      </c>
      <c r="D69" s="14" t="s">
        <v>124</v>
      </c>
      <c r="E69" s="15"/>
      <c r="F69" s="19"/>
      <c r="G69" s="32"/>
      <c r="H69" s="19"/>
      <c r="I69" s="19"/>
      <c r="J69" s="14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4"/>
    </row>
    <row r="70" spans="1:45" ht="12.75">
      <c r="A70" s="53" t="s">
        <v>417</v>
      </c>
      <c r="B70" s="15" t="s">
        <v>125</v>
      </c>
      <c r="C70" s="15"/>
      <c r="D70" s="14" t="s">
        <v>126</v>
      </c>
      <c r="E70" s="15"/>
      <c r="F70" s="19"/>
      <c r="G70" s="41"/>
      <c r="H70" s="19"/>
      <c r="I70" s="19"/>
      <c r="J70" s="14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4" t="s">
        <v>127</v>
      </c>
    </row>
    <row r="71" spans="1:45" ht="12.75">
      <c r="A71" s="53" t="s">
        <v>417</v>
      </c>
      <c r="B71" s="15" t="s">
        <v>128</v>
      </c>
      <c r="C71" s="15"/>
      <c r="D71" s="14" t="s">
        <v>129</v>
      </c>
      <c r="E71" s="15"/>
      <c r="F71" s="19"/>
      <c r="G71" s="32"/>
      <c r="H71" s="19"/>
      <c r="I71" s="19"/>
      <c r="J71" s="14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4"/>
    </row>
    <row r="72" spans="1:45" ht="12.75">
      <c r="A72" s="53" t="s">
        <v>417</v>
      </c>
      <c r="B72" s="15" t="s">
        <v>130</v>
      </c>
      <c r="C72" s="15" t="s">
        <v>119</v>
      </c>
      <c r="D72" s="14" t="s">
        <v>131</v>
      </c>
      <c r="E72" s="15"/>
      <c r="F72" s="19"/>
      <c r="G72" s="32"/>
      <c r="H72" s="19"/>
      <c r="I72" s="19"/>
      <c r="J72" s="14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4" t="s">
        <v>132</v>
      </c>
    </row>
    <row r="73" spans="1:45" ht="12.75">
      <c r="A73" s="53" t="s">
        <v>417</v>
      </c>
      <c r="B73" s="15" t="s">
        <v>133</v>
      </c>
      <c r="C73" s="15"/>
      <c r="D73" s="14" t="s">
        <v>134</v>
      </c>
      <c r="E73" s="15"/>
      <c r="F73" s="19"/>
      <c r="G73" s="32"/>
      <c r="H73" s="19"/>
      <c r="I73" s="19"/>
      <c r="J73" s="1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4"/>
    </row>
    <row r="74" spans="1:45" ht="12.75">
      <c r="A74" s="4"/>
      <c r="B74" s="3"/>
      <c r="C74" s="3"/>
      <c r="D74" s="4"/>
      <c r="AS74" s="4"/>
    </row>
    <row r="75" spans="1:45" ht="12.75">
      <c r="A75" s="14" t="s">
        <v>135</v>
      </c>
      <c r="B75" s="15"/>
      <c r="C75" s="15"/>
      <c r="D75" s="53" t="s">
        <v>494</v>
      </c>
      <c r="E75" s="15"/>
      <c r="F75" s="19"/>
      <c r="G75" s="19"/>
      <c r="H75" s="19"/>
      <c r="I75" s="19"/>
      <c r="J75" s="28"/>
      <c r="K75" s="29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14"/>
    </row>
    <row r="76" spans="1:45" ht="12.75">
      <c r="A76" s="14"/>
      <c r="B76" s="15" t="s">
        <v>136</v>
      </c>
      <c r="C76" s="15"/>
      <c r="D76" s="14" t="s">
        <v>137</v>
      </c>
      <c r="E76" s="15"/>
      <c r="F76" s="19"/>
      <c r="G76" s="19"/>
      <c r="H76" s="19"/>
      <c r="I76" s="19"/>
      <c r="J76" s="14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4"/>
    </row>
    <row r="77" spans="1:45" ht="12.75">
      <c r="A77" s="14"/>
      <c r="B77" s="15" t="s">
        <v>138</v>
      </c>
      <c r="C77" s="15"/>
      <c r="D77" s="14" t="s">
        <v>139</v>
      </c>
      <c r="E77" s="15"/>
      <c r="F77" s="19"/>
      <c r="G77" s="19"/>
      <c r="H77" s="19"/>
      <c r="I77" s="19"/>
      <c r="J77" s="14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4"/>
    </row>
    <row r="78" spans="1:45" ht="12.75">
      <c r="A78" s="14"/>
      <c r="B78" s="15" t="s">
        <v>140</v>
      </c>
      <c r="C78" s="15"/>
      <c r="D78" s="14" t="s">
        <v>141</v>
      </c>
      <c r="E78" s="15"/>
      <c r="F78" s="19"/>
      <c r="G78" s="32"/>
      <c r="H78" s="19"/>
      <c r="I78" s="19"/>
      <c r="J78" s="1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4"/>
    </row>
    <row r="79" spans="1:45" ht="12.75">
      <c r="A79" s="14"/>
      <c r="B79" s="15" t="s">
        <v>142</v>
      </c>
      <c r="C79" s="15"/>
      <c r="D79" s="14" t="s">
        <v>143</v>
      </c>
      <c r="E79" s="15"/>
      <c r="F79" s="19"/>
      <c r="G79" s="32"/>
      <c r="H79" s="19"/>
      <c r="I79" s="19"/>
      <c r="J79" s="14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4"/>
    </row>
    <row r="80" spans="1:45" ht="12.75">
      <c r="A80" s="14"/>
      <c r="B80" s="15" t="s">
        <v>144</v>
      </c>
      <c r="C80" s="15"/>
      <c r="D80" s="14" t="s">
        <v>145</v>
      </c>
      <c r="E80" s="15"/>
      <c r="F80" s="19"/>
      <c r="G80" s="32"/>
      <c r="H80" s="19"/>
      <c r="I80" s="19"/>
      <c r="J80" s="14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4"/>
    </row>
    <row r="81" spans="1:45" ht="12.75">
      <c r="A81" s="14"/>
      <c r="B81" s="15" t="s">
        <v>146</v>
      </c>
      <c r="C81" s="15"/>
      <c r="D81" s="14" t="s">
        <v>147</v>
      </c>
      <c r="E81" s="15"/>
      <c r="F81" s="19"/>
      <c r="G81" s="32"/>
      <c r="H81" s="19"/>
      <c r="I81" s="19"/>
      <c r="J81" s="14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4"/>
    </row>
    <row r="82" spans="1:45" ht="12.75">
      <c r="A82" s="14"/>
      <c r="B82" s="15" t="s">
        <v>148</v>
      </c>
      <c r="C82" s="15"/>
      <c r="D82" s="14" t="s">
        <v>149</v>
      </c>
      <c r="E82" s="15"/>
      <c r="F82" s="19"/>
      <c r="G82" s="32"/>
      <c r="H82" s="19"/>
      <c r="I82" s="19"/>
      <c r="J82" s="14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4"/>
    </row>
    <row r="83" spans="1:45" ht="12.75">
      <c r="A83" s="4"/>
      <c r="B83" s="3"/>
      <c r="C83" s="3"/>
      <c r="D83" s="4"/>
      <c r="AS83" s="4"/>
    </row>
    <row r="84" spans="1:45" ht="12.75">
      <c r="A84" s="14" t="s">
        <v>150</v>
      </c>
      <c r="B84" s="15"/>
      <c r="C84" s="15"/>
      <c r="D84" s="14" t="s">
        <v>116</v>
      </c>
      <c r="E84" s="15"/>
      <c r="F84" s="19"/>
      <c r="G84" s="19"/>
      <c r="H84" s="19"/>
      <c r="I84" s="19"/>
      <c r="J84" s="28"/>
      <c r="K84" s="29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14"/>
    </row>
    <row r="85" spans="1:45" ht="12.75">
      <c r="A85" s="14"/>
      <c r="B85" s="15" t="s">
        <v>151</v>
      </c>
      <c r="C85" s="15"/>
      <c r="D85" s="14" t="s">
        <v>152</v>
      </c>
      <c r="E85" s="15"/>
      <c r="F85" s="19"/>
      <c r="G85" s="19"/>
      <c r="H85" s="19"/>
      <c r="I85" s="19"/>
      <c r="J85" s="14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4"/>
    </row>
    <row r="86" spans="1:45" ht="12.75">
      <c r="A86" s="53" t="s">
        <v>419</v>
      </c>
      <c r="B86" s="15" t="s">
        <v>153</v>
      </c>
      <c r="C86" s="15"/>
      <c r="D86" s="14" t="s">
        <v>154</v>
      </c>
      <c r="E86" s="15"/>
      <c r="F86" s="19"/>
      <c r="G86" s="19"/>
      <c r="H86" s="19"/>
      <c r="I86" s="19"/>
      <c r="J86" s="21"/>
      <c r="K86" s="22"/>
      <c r="L86" s="22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4"/>
    </row>
    <row r="87" spans="1:45" ht="12.75">
      <c r="A87" s="14"/>
      <c r="B87" s="15" t="s">
        <v>155</v>
      </c>
      <c r="C87" s="15"/>
      <c r="D87" s="14" t="s">
        <v>156</v>
      </c>
      <c r="E87" s="15"/>
      <c r="F87" s="19"/>
      <c r="G87" s="19"/>
      <c r="H87" s="19"/>
      <c r="I87" s="19"/>
      <c r="J87" s="14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4"/>
    </row>
    <row r="88" spans="1:45" ht="12.75">
      <c r="A88" s="14"/>
      <c r="B88" s="15" t="s">
        <v>157</v>
      </c>
      <c r="C88" s="15"/>
      <c r="D88" s="14" t="s">
        <v>158</v>
      </c>
      <c r="E88" s="15"/>
      <c r="F88" s="19"/>
      <c r="G88" s="19"/>
      <c r="H88" s="19"/>
      <c r="I88" s="19"/>
      <c r="J88" s="14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4"/>
    </row>
    <row r="89" spans="1:45" ht="12.75">
      <c r="A89" s="14"/>
      <c r="B89" s="15" t="s">
        <v>159</v>
      </c>
      <c r="C89" s="15"/>
      <c r="D89" s="14" t="s">
        <v>160</v>
      </c>
      <c r="E89" s="15"/>
      <c r="F89" s="19"/>
      <c r="G89" s="32"/>
      <c r="H89" s="19"/>
      <c r="I89" s="19"/>
      <c r="J89" s="14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4"/>
    </row>
    <row r="90" spans="1:45" ht="12.75">
      <c r="A90" s="14"/>
      <c r="B90" s="15" t="s">
        <v>161</v>
      </c>
      <c r="C90" s="15"/>
      <c r="D90" s="14" t="s">
        <v>162</v>
      </c>
      <c r="E90" s="15"/>
      <c r="F90" s="19"/>
      <c r="G90" s="32"/>
      <c r="H90" s="19"/>
      <c r="I90" s="19"/>
      <c r="J90" s="14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4"/>
    </row>
    <row r="91" spans="1:45" ht="12.75">
      <c r="A91" s="14"/>
      <c r="B91" s="15" t="s">
        <v>163</v>
      </c>
      <c r="C91" s="15"/>
      <c r="D91" s="14" t="s">
        <v>164</v>
      </c>
      <c r="E91" s="15"/>
      <c r="F91" s="19"/>
      <c r="G91" s="32"/>
      <c r="H91" s="19"/>
      <c r="I91" s="19"/>
      <c r="J91" s="14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4"/>
    </row>
    <row r="92" spans="1:45" ht="12.75">
      <c r="A92" s="14"/>
      <c r="B92" s="15" t="s">
        <v>165</v>
      </c>
      <c r="C92" s="15"/>
      <c r="D92" s="14" t="s">
        <v>166</v>
      </c>
      <c r="E92" s="15"/>
      <c r="F92" s="19"/>
      <c r="G92" s="32"/>
      <c r="H92" s="19"/>
      <c r="I92" s="19"/>
      <c r="J92" s="14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4"/>
    </row>
    <row r="93" spans="1:45" ht="12.75">
      <c r="A93" s="4"/>
      <c r="B93" s="3"/>
      <c r="C93" s="3"/>
      <c r="D93" s="4"/>
      <c r="AS93" s="4"/>
    </row>
    <row r="94" spans="1:45" ht="12.75">
      <c r="A94" s="212"/>
      <c r="B94" s="212"/>
      <c r="C94" s="212"/>
      <c r="D94" s="212"/>
      <c r="E94" s="212"/>
      <c r="F94" s="213" t="s">
        <v>1</v>
      </c>
      <c r="G94" s="213" t="s">
        <v>2</v>
      </c>
      <c r="H94" s="213" t="s">
        <v>3</v>
      </c>
      <c r="I94" s="214" t="s">
        <v>4</v>
      </c>
      <c r="J94" s="31"/>
      <c r="K94" s="4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9"/>
    </row>
    <row r="95" spans="1:45" ht="12.75">
      <c r="A95" s="212"/>
      <c r="B95" s="212"/>
      <c r="C95" s="212"/>
      <c r="D95" s="212"/>
      <c r="E95" s="212"/>
      <c r="F95" s="213"/>
      <c r="G95" s="213"/>
      <c r="H95" s="213"/>
      <c r="I95" s="214"/>
      <c r="J95" s="16"/>
      <c r="K95" s="4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3"/>
    </row>
    <row r="96" spans="1:45" ht="12.75">
      <c r="A96" s="14" t="s">
        <v>5</v>
      </c>
      <c r="B96" s="15" t="s">
        <v>6</v>
      </c>
      <c r="C96" s="15" t="s">
        <v>7</v>
      </c>
      <c r="D96" s="14" t="s">
        <v>8</v>
      </c>
      <c r="E96" s="15" t="s">
        <v>9</v>
      </c>
      <c r="F96" s="213"/>
      <c r="G96" s="213"/>
      <c r="H96" s="213"/>
      <c r="I96" s="213"/>
      <c r="J96" s="16" t="s">
        <v>10</v>
      </c>
      <c r="K96" s="215" t="s">
        <v>11</v>
      </c>
      <c r="L96" s="215"/>
      <c r="M96" s="215"/>
      <c r="N96" s="215"/>
      <c r="O96" s="215" t="s">
        <v>12</v>
      </c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18" t="s">
        <v>13</v>
      </c>
    </row>
    <row r="97" spans="1:45" ht="12.75">
      <c r="A97" s="14" t="s">
        <v>167</v>
      </c>
      <c r="B97" s="15"/>
      <c r="C97" s="15"/>
      <c r="D97" s="14"/>
      <c r="E97" s="15"/>
      <c r="F97" s="19"/>
      <c r="G97" s="19"/>
      <c r="H97" s="19"/>
      <c r="I97" s="19"/>
      <c r="J97" s="14" t="s">
        <v>15</v>
      </c>
      <c r="K97" s="19" t="s">
        <v>16</v>
      </c>
      <c r="L97" s="19" t="s">
        <v>17</v>
      </c>
      <c r="M97" s="19" t="s">
        <v>18</v>
      </c>
      <c r="N97" s="19" t="s">
        <v>19</v>
      </c>
      <c r="O97" s="5">
        <v>1</v>
      </c>
      <c r="P97" s="5">
        <v>2</v>
      </c>
      <c r="Q97" s="5">
        <v>3</v>
      </c>
      <c r="R97" s="5">
        <v>4</v>
      </c>
      <c r="S97" s="20">
        <v>5</v>
      </c>
      <c r="T97" s="20">
        <v>6</v>
      </c>
      <c r="U97" s="5">
        <v>7</v>
      </c>
      <c r="V97" s="5">
        <v>8</v>
      </c>
      <c r="W97" s="5">
        <v>9</v>
      </c>
      <c r="X97" s="5">
        <v>10</v>
      </c>
      <c r="Y97" s="5">
        <v>11</v>
      </c>
      <c r="Z97" s="20">
        <v>12</v>
      </c>
      <c r="AA97" s="20">
        <v>13</v>
      </c>
      <c r="AB97" s="5">
        <v>14</v>
      </c>
      <c r="AC97" s="5">
        <v>15</v>
      </c>
      <c r="AD97" s="5">
        <v>16</v>
      </c>
      <c r="AE97" s="5">
        <v>17</v>
      </c>
      <c r="AF97" s="5">
        <v>18</v>
      </c>
      <c r="AG97" s="20">
        <v>19</v>
      </c>
      <c r="AH97" s="20">
        <v>20</v>
      </c>
      <c r="AI97" s="5">
        <v>21</v>
      </c>
      <c r="AJ97" s="5">
        <v>22</v>
      </c>
      <c r="AK97" s="5">
        <v>23</v>
      </c>
      <c r="AL97" s="5">
        <v>24</v>
      </c>
      <c r="AM97" s="5">
        <v>25</v>
      </c>
      <c r="AN97" s="20">
        <v>26</v>
      </c>
      <c r="AO97" s="20">
        <v>27</v>
      </c>
      <c r="AP97" s="5">
        <v>28</v>
      </c>
      <c r="AQ97" s="5">
        <v>29</v>
      </c>
      <c r="AR97" s="5">
        <v>30</v>
      </c>
      <c r="AS97" s="14"/>
    </row>
    <row r="98" spans="1:45" ht="12.75">
      <c r="A98" s="14" t="s">
        <v>168</v>
      </c>
      <c r="B98" s="15"/>
      <c r="C98" s="15"/>
      <c r="D98" s="14"/>
      <c r="E98" s="15"/>
      <c r="F98" s="19"/>
      <c r="G98" s="19"/>
      <c r="H98" s="19"/>
      <c r="I98" s="19"/>
      <c r="J98" s="28"/>
      <c r="K98" s="29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14"/>
    </row>
    <row r="99" spans="1:45" ht="12.75">
      <c r="A99" s="14"/>
      <c r="B99" s="15" t="s">
        <v>108</v>
      </c>
      <c r="C99" s="15"/>
      <c r="D99" s="14" t="s">
        <v>169</v>
      </c>
      <c r="E99" s="15"/>
      <c r="F99" s="19"/>
      <c r="G99" s="19"/>
      <c r="H99" s="19"/>
      <c r="I99" s="19"/>
      <c r="J99" s="21"/>
      <c r="K99" s="68"/>
      <c r="L99" s="67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4"/>
    </row>
    <row r="100" spans="1:45" ht="12.75">
      <c r="A100" s="14"/>
      <c r="B100" s="15" t="s">
        <v>170</v>
      </c>
      <c r="C100" s="15"/>
      <c r="D100" s="14" t="s">
        <v>171</v>
      </c>
      <c r="E100" s="15"/>
      <c r="F100" s="19"/>
      <c r="G100" s="32"/>
      <c r="H100" s="19"/>
      <c r="I100" s="19"/>
      <c r="J100" s="14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4"/>
    </row>
    <row r="101" spans="1:45" ht="12.75">
      <c r="A101" s="14"/>
      <c r="B101" s="15" t="s">
        <v>172</v>
      </c>
      <c r="C101" s="15"/>
      <c r="D101" s="14" t="s">
        <v>173</v>
      </c>
      <c r="E101" s="15"/>
      <c r="F101" s="19"/>
      <c r="G101" s="32"/>
      <c r="H101" s="19"/>
      <c r="I101" s="19"/>
      <c r="J101" s="21"/>
      <c r="K101" s="68"/>
      <c r="L101" s="6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4"/>
    </row>
    <row r="102" spans="1:45" ht="12.75">
      <c r="A102" s="14"/>
      <c r="B102" s="15" t="s">
        <v>174</v>
      </c>
      <c r="C102" s="36" t="s">
        <v>107</v>
      </c>
      <c r="D102" s="14" t="s">
        <v>175</v>
      </c>
      <c r="E102" s="15"/>
      <c r="F102" s="19"/>
      <c r="G102" s="32"/>
      <c r="H102" s="19"/>
      <c r="I102" s="19"/>
      <c r="J102" s="14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4"/>
    </row>
    <row r="103" spans="1:45" ht="12.75">
      <c r="A103" s="14"/>
      <c r="B103" s="15" t="s">
        <v>176</v>
      </c>
      <c r="C103" s="15" t="s">
        <v>174</v>
      </c>
      <c r="D103" s="24" t="s">
        <v>177</v>
      </c>
      <c r="E103" s="15"/>
      <c r="F103" s="19"/>
      <c r="G103" s="32"/>
      <c r="H103" s="19"/>
      <c r="I103" s="19"/>
      <c r="J103" s="14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4"/>
    </row>
    <row r="104" spans="1:45" ht="12.75">
      <c r="A104" s="33"/>
      <c r="B104" s="44" t="s">
        <v>178</v>
      </c>
      <c r="C104" s="44" t="s">
        <v>174</v>
      </c>
      <c r="D104" s="24" t="s">
        <v>179</v>
      </c>
      <c r="E104" s="15"/>
      <c r="F104" s="19"/>
      <c r="G104" s="32"/>
      <c r="H104" s="19"/>
      <c r="I104" s="19"/>
      <c r="J104" s="14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33"/>
    </row>
    <row r="105" spans="1:45" ht="12.75">
      <c r="A105" s="33"/>
      <c r="B105" s="44" t="s">
        <v>180</v>
      </c>
      <c r="C105" s="44"/>
      <c r="D105" s="24" t="s">
        <v>181</v>
      </c>
      <c r="E105" s="15"/>
      <c r="F105" s="19"/>
      <c r="G105" s="32"/>
      <c r="H105" s="19"/>
      <c r="I105" s="19"/>
      <c r="J105" s="1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33"/>
    </row>
    <row r="106" spans="1:45" ht="12.75">
      <c r="A106" s="33"/>
      <c r="B106" s="44" t="s">
        <v>182</v>
      </c>
      <c r="C106" s="44"/>
      <c r="D106" s="24" t="s">
        <v>183</v>
      </c>
      <c r="E106" s="15"/>
      <c r="F106" s="19"/>
      <c r="G106" s="32"/>
      <c r="H106" s="19"/>
      <c r="I106" s="19"/>
      <c r="J106" s="14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33"/>
    </row>
    <row r="107" spans="1:45" ht="12.75">
      <c r="A107" s="33"/>
      <c r="B107" s="44" t="s">
        <v>184</v>
      </c>
      <c r="C107" s="44"/>
      <c r="D107" s="24" t="s">
        <v>185</v>
      </c>
      <c r="E107" s="15"/>
      <c r="F107" s="19"/>
      <c r="G107" s="32"/>
      <c r="H107" s="19"/>
      <c r="I107" s="19"/>
      <c r="J107" s="14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33"/>
    </row>
    <row r="108" spans="1:45" ht="12.75">
      <c r="A108" s="33"/>
      <c r="B108" s="44" t="s">
        <v>186</v>
      </c>
      <c r="C108" s="44"/>
      <c r="D108" s="24" t="s">
        <v>187</v>
      </c>
      <c r="E108" s="15"/>
      <c r="F108" s="19"/>
      <c r="G108" s="32"/>
      <c r="H108" s="19"/>
      <c r="I108" s="19"/>
      <c r="J108" s="14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33"/>
    </row>
    <row r="109" spans="1:45" ht="12.75">
      <c r="A109" s="33"/>
      <c r="B109" s="44" t="s">
        <v>188</v>
      </c>
      <c r="C109" s="44" t="s">
        <v>189</v>
      </c>
      <c r="D109" s="24" t="s">
        <v>190</v>
      </c>
      <c r="E109" s="15"/>
      <c r="F109" s="19"/>
      <c r="G109" s="32"/>
      <c r="H109" s="19"/>
      <c r="I109" s="19"/>
      <c r="J109" s="14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33"/>
    </row>
    <row r="110" spans="1:45" ht="12.75">
      <c r="A110" s="33"/>
      <c r="B110" s="44" t="s">
        <v>191</v>
      </c>
      <c r="C110" s="44"/>
      <c r="D110" s="24" t="s">
        <v>192</v>
      </c>
      <c r="E110" s="15"/>
      <c r="F110" s="19"/>
      <c r="G110" s="32"/>
      <c r="H110" s="19"/>
      <c r="I110" s="19"/>
      <c r="J110" s="14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33"/>
    </row>
    <row r="111" spans="1:45" ht="12.75">
      <c r="A111" s="33"/>
      <c r="B111" s="44" t="s">
        <v>193</v>
      </c>
      <c r="C111" s="44"/>
      <c r="D111" s="24" t="s">
        <v>194</v>
      </c>
      <c r="E111" s="15"/>
      <c r="F111" s="19"/>
      <c r="G111" s="32"/>
      <c r="H111" s="19"/>
      <c r="I111" s="19"/>
      <c r="J111" s="14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33"/>
    </row>
    <row r="112" spans="1:45" ht="12.75">
      <c r="A112" s="33"/>
      <c r="B112" s="44" t="s">
        <v>195</v>
      </c>
      <c r="C112" s="44"/>
      <c r="D112" s="24" t="s">
        <v>196</v>
      </c>
      <c r="E112" s="15"/>
      <c r="F112" s="19"/>
      <c r="G112" s="32"/>
      <c r="H112" s="19"/>
      <c r="I112" s="19"/>
      <c r="J112" s="14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33"/>
    </row>
    <row r="113" spans="1:45" ht="12.75">
      <c r="A113" s="33"/>
      <c r="B113" s="44" t="s">
        <v>197</v>
      </c>
      <c r="C113" s="44"/>
      <c r="D113" s="24" t="s">
        <v>198</v>
      </c>
      <c r="E113" s="15"/>
      <c r="F113" s="19"/>
      <c r="G113" s="32"/>
      <c r="H113" s="19"/>
      <c r="I113" s="19"/>
      <c r="J113" s="14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33"/>
    </row>
    <row r="114" spans="1:45" ht="12.75">
      <c r="A114" s="33"/>
      <c r="B114" s="44" t="s">
        <v>199</v>
      </c>
      <c r="C114" s="44"/>
      <c r="D114" s="24" t="s">
        <v>200</v>
      </c>
      <c r="E114" s="15"/>
      <c r="F114" s="19"/>
      <c r="G114" s="32"/>
      <c r="H114" s="19"/>
      <c r="I114" s="19"/>
      <c r="J114" s="14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33"/>
    </row>
    <row r="115" spans="1:45" ht="12.75">
      <c r="A115" s="33"/>
      <c r="B115" s="44" t="s">
        <v>201</v>
      </c>
      <c r="C115" s="45" t="s">
        <v>20</v>
      </c>
      <c r="D115" s="24" t="s">
        <v>202</v>
      </c>
      <c r="E115" s="15"/>
      <c r="F115" s="19"/>
      <c r="G115" s="32"/>
      <c r="H115" s="19"/>
      <c r="I115" s="19"/>
      <c r="J115" s="14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33"/>
    </row>
    <row r="116" spans="1:45" ht="12.75">
      <c r="A116" s="33"/>
      <c r="B116" s="44" t="s">
        <v>203</v>
      </c>
      <c r="C116" s="44" t="s">
        <v>201</v>
      </c>
      <c r="D116" s="24" t="s">
        <v>204</v>
      </c>
      <c r="E116" s="15"/>
      <c r="F116" s="19"/>
      <c r="G116" s="24"/>
      <c r="H116" s="19"/>
      <c r="I116" s="19"/>
      <c r="J116" s="14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33"/>
    </row>
    <row r="117" spans="1:45" ht="12.75">
      <c r="A117" s="33"/>
      <c r="B117" s="44" t="s">
        <v>205</v>
      </c>
      <c r="C117" s="44" t="s">
        <v>203</v>
      </c>
      <c r="D117" s="24" t="s">
        <v>206</v>
      </c>
      <c r="E117" s="15"/>
      <c r="F117" s="19"/>
      <c r="G117" s="24"/>
      <c r="H117" s="19"/>
      <c r="I117" s="19"/>
      <c r="J117" s="14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33"/>
    </row>
    <row r="119" spans="1:45" ht="12.75">
      <c r="A119" s="33" t="s">
        <v>207</v>
      </c>
      <c r="B119" s="44"/>
      <c r="C119" s="44"/>
      <c r="D119" s="33" t="s">
        <v>208</v>
      </c>
      <c r="E119" s="15"/>
      <c r="F119" s="19"/>
      <c r="G119" s="19"/>
      <c r="H119" s="19"/>
      <c r="I119" s="19"/>
      <c r="J119" s="28"/>
      <c r="K119" s="29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33" t="s">
        <v>209</v>
      </c>
    </row>
    <row r="120" spans="1:45" ht="12.75">
      <c r="A120" s="33" t="s">
        <v>112</v>
      </c>
      <c r="B120" s="44" t="s">
        <v>24</v>
      </c>
      <c r="C120" s="44"/>
      <c r="D120" s="14" t="s">
        <v>210</v>
      </c>
      <c r="E120" s="15"/>
      <c r="F120" s="19"/>
      <c r="G120" s="19"/>
      <c r="H120" s="19"/>
      <c r="I120" s="19"/>
      <c r="J120" s="14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33"/>
    </row>
    <row r="121" spans="1:45" ht="12.75">
      <c r="A121" s="33"/>
      <c r="B121" s="44" t="s">
        <v>26</v>
      </c>
      <c r="C121" s="44"/>
      <c r="D121" s="46" t="s">
        <v>211</v>
      </c>
      <c r="E121" s="15"/>
      <c r="F121" s="19"/>
      <c r="G121" s="32"/>
      <c r="H121" s="19"/>
      <c r="I121" s="19"/>
      <c r="J121" s="14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33"/>
    </row>
    <row r="122" spans="1:45" ht="12.75">
      <c r="A122" s="33"/>
      <c r="B122" s="44" t="s">
        <v>28</v>
      </c>
      <c r="C122" s="44"/>
      <c r="D122" s="46" t="s">
        <v>212</v>
      </c>
      <c r="E122" s="15"/>
      <c r="F122" s="19"/>
      <c r="G122" s="32"/>
      <c r="H122" s="19"/>
      <c r="I122" s="19"/>
      <c r="J122" s="14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33"/>
    </row>
    <row r="123" spans="1:45" ht="12.75">
      <c r="A123" s="33"/>
      <c r="B123" s="44" t="s">
        <v>30</v>
      </c>
      <c r="C123" s="44"/>
      <c r="D123" s="46" t="s">
        <v>213</v>
      </c>
      <c r="E123" s="15"/>
      <c r="F123" s="19"/>
      <c r="G123" s="32"/>
      <c r="H123" s="19"/>
      <c r="I123" s="19"/>
      <c r="J123" s="14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33"/>
    </row>
    <row r="124" spans="1:45" ht="12.75">
      <c r="A124" s="33"/>
      <c r="B124" s="44" t="s">
        <v>32</v>
      </c>
      <c r="C124" s="44"/>
      <c r="D124" s="46" t="s">
        <v>214</v>
      </c>
      <c r="E124" s="15"/>
      <c r="F124" s="19"/>
      <c r="G124" s="32"/>
      <c r="H124" s="19"/>
      <c r="I124" s="19"/>
      <c r="J124" s="14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33"/>
    </row>
    <row r="125" spans="1:45" ht="12.75">
      <c r="A125" s="33"/>
      <c r="B125" s="44" t="s">
        <v>34</v>
      </c>
      <c r="C125" s="44"/>
      <c r="D125" s="46" t="s">
        <v>215</v>
      </c>
      <c r="E125" s="15"/>
      <c r="F125" s="19"/>
      <c r="G125" s="32"/>
      <c r="H125" s="19"/>
      <c r="I125" s="19"/>
      <c r="J125" s="14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33"/>
    </row>
    <row r="126" spans="1:45" ht="12.75">
      <c r="A126" s="33"/>
      <c r="B126" s="44" t="s">
        <v>36</v>
      </c>
      <c r="C126" s="44"/>
      <c r="D126" s="46" t="s">
        <v>216</v>
      </c>
      <c r="E126" s="15"/>
      <c r="F126" s="19"/>
      <c r="G126" s="32"/>
      <c r="H126" s="19"/>
      <c r="I126" s="19"/>
      <c r="J126" s="14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33"/>
    </row>
    <row r="127" spans="1:45" ht="12.75">
      <c r="A127" s="33"/>
      <c r="B127" s="44" t="s">
        <v>217</v>
      </c>
      <c r="C127" s="44"/>
      <c r="D127" s="46" t="s">
        <v>218</v>
      </c>
      <c r="E127" s="15"/>
      <c r="F127" s="19"/>
      <c r="G127" s="32"/>
      <c r="H127" s="19"/>
      <c r="I127" s="19"/>
      <c r="J127" s="14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33"/>
    </row>
    <row r="128" spans="1:45" ht="12.75">
      <c r="A128" s="33"/>
      <c r="B128" s="44" t="s">
        <v>219</v>
      </c>
      <c r="C128" s="44"/>
      <c r="D128" s="46" t="s">
        <v>220</v>
      </c>
      <c r="E128" s="15"/>
      <c r="F128" s="19"/>
      <c r="G128" s="32"/>
      <c r="H128" s="19"/>
      <c r="I128" s="19"/>
      <c r="J128" s="14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33"/>
    </row>
    <row r="129" spans="1:45" ht="12.75">
      <c r="A129" s="33"/>
      <c r="B129" s="44" t="s">
        <v>221</v>
      </c>
      <c r="C129" s="44"/>
      <c r="D129" s="46" t="s">
        <v>222</v>
      </c>
      <c r="E129" s="15"/>
      <c r="F129" s="19"/>
      <c r="G129" s="32"/>
      <c r="H129" s="19"/>
      <c r="I129" s="19"/>
      <c r="J129" s="14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33"/>
    </row>
    <row r="130" spans="1:45" ht="12.75">
      <c r="A130" s="33"/>
      <c r="B130" s="44" t="s">
        <v>223</v>
      </c>
      <c r="C130" s="44"/>
      <c r="D130" s="46" t="s">
        <v>224</v>
      </c>
      <c r="E130" s="15"/>
      <c r="F130" s="19"/>
      <c r="G130" s="32"/>
      <c r="H130" s="19"/>
      <c r="I130" s="19"/>
      <c r="J130" s="14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33"/>
    </row>
    <row r="131" spans="1:45" ht="12.75">
      <c r="A131" s="33"/>
      <c r="B131" s="44" t="s">
        <v>225</v>
      </c>
      <c r="C131" s="44"/>
      <c r="D131" s="46" t="s">
        <v>226</v>
      </c>
      <c r="E131" s="15"/>
      <c r="F131" s="19"/>
      <c r="G131" s="32"/>
      <c r="H131" s="41"/>
      <c r="I131" s="47"/>
      <c r="J131" s="48"/>
      <c r="K131" s="2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33"/>
    </row>
    <row r="132" spans="1:45" ht="12.75">
      <c r="A132" s="33"/>
      <c r="B132" s="44" t="s">
        <v>227</v>
      </c>
      <c r="C132" s="44"/>
      <c r="D132" s="46" t="s">
        <v>228</v>
      </c>
      <c r="E132" s="15"/>
      <c r="F132" s="19"/>
      <c r="G132" s="32"/>
      <c r="H132" s="19"/>
      <c r="I132" s="47"/>
      <c r="J132" s="48"/>
      <c r="K132" s="2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33"/>
    </row>
    <row r="133" spans="1:45" ht="12.75">
      <c r="A133" s="33"/>
      <c r="B133" s="44" t="s">
        <v>229</v>
      </c>
      <c r="C133" s="44"/>
      <c r="D133" s="46" t="s">
        <v>206</v>
      </c>
      <c r="E133" s="15"/>
      <c r="F133" s="19"/>
      <c r="G133" s="19"/>
      <c r="H133" s="19"/>
      <c r="I133" s="19"/>
      <c r="J133" s="14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33"/>
    </row>
    <row r="135" spans="1:45" ht="12.75">
      <c r="A135" s="33" t="s">
        <v>230</v>
      </c>
      <c r="B135" s="44"/>
      <c r="C135" s="44"/>
      <c r="D135" s="33" t="s">
        <v>231</v>
      </c>
      <c r="E135" s="15"/>
      <c r="F135" s="19"/>
      <c r="G135" s="19"/>
      <c r="H135" s="19"/>
      <c r="I135" s="19"/>
      <c r="J135" s="28"/>
      <c r="K135" s="29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33"/>
    </row>
    <row r="136" spans="1:45" ht="12.75">
      <c r="A136" s="33"/>
      <c r="B136" s="44" t="s">
        <v>232</v>
      </c>
      <c r="C136" s="44"/>
      <c r="D136" s="24" t="s">
        <v>192</v>
      </c>
      <c r="E136" s="15">
        <v>0.5</v>
      </c>
      <c r="F136" s="19"/>
      <c r="G136" s="32"/>
      <c r="H136" s="19"/>
      <c r="I136" s="19"/>
      <c r="J136" s="14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33"/>
    </row>
    <row r="137" spans="1:45" ht="12.75">
      <c r="A137" s="33"/>
      <c r="B137" s="44" t="s">
        <v>233</v>
      </c>
      <c r="C137" s="44"/>
      <c r="D137" s="24" t="s">
        <v>234</v>
      </c>
      <c r="E137" s="15"/>
      <c r="F137" s="19"/>
      <c r="G137" s="19"/>
      <c r="H137" s="19"/>
      <c r="I137" s="19"/>
      <c r="J137" s="14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33"/>
    </row>
    <row r="138" spans="1:45" ht="12.75">
      <c r="A138" s="33"/>
      <c r="B138" s="44" t="s">
        <v>235</v>
      </c>
      <c r="C138" s="44"/>
      <c r="D138" s="24" t="s">
        <v>236</v>
      </c>
      <c r="E138" s="15">
        <v>0.5</v>
      </c>
      <c r="F138" s="19"/>
      <c r="G138" s="32"/>
      <c r="H138" s="19"/>
      <c r="I138" s="19"/>
      <c r="J138" s="14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33"/>
    </row>
    <row r="139" spans="1:45" ht="12.75">
      <c r="A139" s="33"/>
      <c r="B139" s="44" t="s">
        <v>237</v>
      </c>
      <c r="C139" s="44"/>
      <c r="D139" s="24" t="s">
        <v>238</v>
      </c>
      <c r="E139" s="15">
        <v>0.5</v>
      </c>
      <c r="F139" s="19"/>
      <c r="G139" s="32"/>
      <c r="H139" s="41"/>
      <c r="I139" s="19"/>
      <c r="J139" s="14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33"/>
    </row>
    <row r="140" spans="1:45" ht="12.75">
      <c r="A140" s="33"/>
      <c r="B140" s="44" t="s">
        <v>239</v>
      </c>
      <c r="C140" s="44"/>
      <c r="D140" s="24" t="s">
        <v>240</v>
      </c>
      <c r="E140" s="15">
        <v>2</v>
      </c>
      <c r="F140" s="19"/>
      <c r="G140" s="32"/>
      <c r="H140" s="41"/>
      <c r="I140" s="19"/>
      <c r="J140" s="14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33" t="s">
        <v>241</v>
      </c>
    </row>
    <row r="141" spans="1:45" ht="12.75">
      <c r="A141" s="33"/>
      <c r="B141" s="44" t="s">
        <v>242</v>
      </c>
      <c r="C141" s="44"/>
      <c r="D141" s="24" t="s">
        <v>243</v>
      </c>
      <c r="E141" s="15"/>
      <c r="F141" s="19"/>
      <c r="G141" s="24"/>
      <c r="H141" s="41"/>
      <c r="I141" s="19"/>
      <c r="J141" s="14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33"/>
    </row>
    <row r="142" spans="1:45" ht="12.75">
      <c r="A142" s="33"/>
      <c r="B142" s="44" t="s">
        <v>244</v>
      </c>
      <c r="C142" s="44"/>
      <c r="D142" s="24" t="s">
        <v>245</v>
      </c>
      <c r="E142" s="15">
        <v>1</v>
      </c>
      <c r="F142" s="19"/>
      <c r="G142" s="32"/>
      <c r="H142" s="41"/>
      <c r="I142" s="19"/>
      <c r="J142" s="14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33"/>
    </row>
    <row r="143" spans="1:45" ht="12.75">
      <c r="A143" s="33"/>
      <c r="B143" s="44" t="s">
        <v>246</v>
      </c>
      <c r="C143" s="44"/>
      <c r="D143" s="24" t="s">
        <v>247</v>
      </c>
      <c r="E143" s="15">
        <v>0.5</v>
      </c>
      <c r="F143" s="19"/>
      <c r="G143" s="32"/>
      <c r="H143" s="41"/>
      <c r="I143" s="19"/>
      <c r="J143" s="14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33"/>
    </row>
    <row r="144" spans="1:45" ht="12.75">
      <c r="A144" s="33"/>
      <c r="B144" s="44" t="s">
        <v>248</v>
      </c>
      <c r="C144" s="44"/>
      <c r="D144" s="24" t="s">
        <v>249</v>
      </c>
      <c r="E144" s="15"/>
      <c r="F144" s="19"/>
      <c r="G144" s="32"/>
      <c r="H144" s="41"/>
      <c r="I144" s="19"/>
      <c r="J144" s="14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33"/>
    </row>
    <row r="145" spans="1:45" ht="12.75">
      <c r="A145" s="33"/>
      <c r="B145" s="44" t="s">
        <v>250</v>
      </c>
      <c r="C145" s="44"/>
      <c r="D145" s="24" t="s">
        <v>206</v>
      </c>
      <c r="E145" s="15"/>
      <c r="F145" s="19"/>
      <c r="G145" s="19"/>
      <c r="H145" s="19"/>
      <c r="I145" s="19"/>
      <c r="J145" s="14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33"/>
    </row>
    <row r="146" ht="12.75">
      <c r="D146" s="49"/>
    </row>
    <row r="147" spans="1:45" ht="12.75">
      <c r="A147" s="33" t="s">
        <v>135</v>
      </c>
      <c r="B147" s="44"/>
      <c r="C147" s="44"/>
      <c r="D147" s="33" t="s">
        <v>251</v>
      </c>
      <c r="E147" s="15"/>
      <c r="F147" s="19"/>
      <c r="G147" s="19"/>
      <c r="H147" s="19"/>
      <c r="I147" s="19"/>
      <c r="J147" s="28"/>
      <c r="K147" s="29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33" t="s">
        <v>252</v>
      </c>
    </row>
    <row r="148" spans="1:45" ht="12.75">
      <c r="A148" s="33"/>
      <c r="B148" s="44" t="s">
        <v>253</v>
      </c>
      <c r="C148" s="44"/>
      <c r="D148" s="33" t="s">
        <v>254</v>
      </c>
      <c r="E148" s="15"/>
      <c r="F148" s="19"/>
      <c r="G148" s="19"/>
      <c r="H148" s="19"/>
      <c r="I148" s="19"/>
      <c r="J148" s="21"/>
      <c r="K148" s="19"/>
      <c r="L148" s="2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33"/>
    </row>
    <row r="150" spans="1:45" ht="12.75">
      <c r="A150" s="33" t="s">
        <v>150</v>
      </c>
      <c r="B150" s="44"/>
      <c r="C150" s="44"/>
      <c r="D150" s="33" t="s">
        <v>116</v>
      </c>
      <c r="E150" s="15"/>
      <c r="F150" s="19"/>
      <c r="G150" s="19"/>
      <c r="H150" s="19"/>
      <c r="I150" s="19"/>
      <c r="J150" s="28"/>
      <c r="K150" s="29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33"/>
    </row>
    <row r="151" spans="1:45" ht="12.75">
      <c r="A151" s="33"/>
      <c r="B151" s="44" t="s">
        <v>255</v>
      </c>
      <c r="C151" s="44"/>
      <c r="D151" s="33" t="s">
        <v>256</v>
      </c>
      <c r="E151" s="15"/>
      <c r="F151" s="19"/>
      <c r="G151" s="32"/>
      <c r="H151" s="19"/>
      <c r="I151" s="19"/>
      <c r="J151" s="14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33"/>
    </row>
    <row r="152" spans="1:45" ht="12.75">
      <c r="A152" s="33"/>
      <c r="B152" s="44" t="s">
        <v>257</v>
      </c>
      <c r="C152" s="44"/>
      <c r="D152" s="33" t="s">
        <v>258</v>
      </c>
      <c r="E152" s="15"/>
      <c r="F152" s="19"/>
      <c r="G152" s="32"/>
      <c r="H152" s="19"/>
      <c r="I152" s="19"/>
      <c r="J152" s="14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33"/>
    </row>
    <row r="153" spans="1:45" ht="12.75">
      <c r="A153" s="33"/>
      <c r="B153" s="44" t="s">
        <v>259</v>
      </c>
      <c r="C153" s="44"/>
      <c r="D153" s="33" t="s">
        <v>260</v>
      </c>
      <c r="E153" s="15"/>
      <c r="F153" s="19"/>
      <c r="G153" s="32"/>
      <c r="H153" s="41"/>
      <c r="I153" s="19"/>
      <c r="J153" s="14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33"/>
    </row>
    <row r="154" spans="1:45" ht="12.75">
      <c r="A154" s="33"/>
      <c r="B154" s="44" t="s">
        <v>261</v>
      </c>
      <c r="C154" s="44"/>
      <c r="D154" s="33" t="s">
        <v>262</v>
      </c>
      <c r="E154" s="15"/>
      <c r="F154" s="19"/>
      <c r="G154" s="32"/>
      <c r="H154" s="19"/>
      <c r="I154" s="19"/>
      <c r="J154" s="14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33"/>
    </row>
    <row r="155" spans="1:45" ht="12.75">
      <c r="A155" s="33"/>
      <c r="B155" s="44" t="s">
        <v>263</v>
      </c>
      <c r="C155" s="44"/>
      <c r="D155" s="33" t="s">
        <v>228</v>
      </c>
      <c r="E155" s="15"/>
      <c r="F155" s="19"/>
      <c r="G155" s="32"/>
      <c r="H155" s="41"/>
      <c r="I155" s="47"/>
      <c r="J155" s="48"/>
      <c r="K155" s="2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33"/>
    </row>
    <row r="157" spans="1:45" ht="12.75">
      <c r="A157" s="212"/>
      <c r="B157" s="212"/>
      <c r="C157" s="212"/>
      <c r="D157" s="212"/>
      <c r="E157" s="212"/>
      <c r="F157" s="213" t="s">
        <v>1</v>
      </c>
      <c r="G157" s="213" t="s">
        <v>2</v>
      </c>
      <c r="H157" s="213" t="s">
        <v>3</v>
      </c>
      <c r="I157" s="214" t="s">
        <v>4</v>
      </c>
      <c r="J157" s="31"/>
      <c r="K157" s="50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</row>
    <row r="158" spans="1:45" ht="12.75">
      <c r="A158" s="212"/>
      <c r="B158" s="212"/>
      <c r="C158" s="212"/>
      <c r="D158" s="212"/>
      <c r="E158" s="212"/>
      <c r="F158" s="213"/>
      <c r="G158" s="213"/>
      <c r="H158" s="213"/>
      <c r="I158" s="214"/>
      <c r="J158" s="16"/>
      <c r="K158" s="43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</row>
    <row r="159" spans="1:45" ht="12.75">
      <c r="A159" s="14" t="s">
        <v>5</v>
      </c>
      <c r="B159" s="15" t="s">
        <v>6</v>
      </c>
      <c r="C159" s="15" t="s">
        <v>7</v>
      </c>
      <c r="D159" s="14" t="s">
        <v>8</v>
      </c>
      <c r="E159" s="15" t="s">
        <v>9</v>
      </c>
      <c r="F159" s="213"/>
      <c r="G159" s="213"/>
      <c r="H159" s="213"/>
      <c r="I159" s="213"/>
      <c r="J159" s="17" t="s">
        <v>10</v>
      </c>
      <c r="K159" s="215" t="s">
        <v>11</v>
      </c>
      <c r="L159" s="215"/>
      <c r="M159" s="215"/>
      <c r="N159" s="215"/>
      <c r="O159" s="215" t="s">
        <v>12</v>
      </c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18" t="s">
        <v>13</v>
      </c>
    </row>
    <row r="160" spans="1:45" ht="12.75">
      <c r="A160" s="14" t="s">
        <v>264</v>
      </c>
      <c r="B160" s="15"/>
      <c r="C160" s="15"/>
      <c r="D160" s="14" t="s">
        <v>265</v>
      </c>
      <c r="E160" s="15"/>
      <c r="F160" s="19"/>
      <c r="G160" s="19"/>
      <c r="H160" s="19"/>
      <c r="I160" s="19"/>
      <c r="J160" s="14" t="s">
        <v>15</v>
      </c>
      <c r="K160" s="19" t="s">
        <v>16</v>
      </c>
      <c r="L160" s="19" t="s">
        <v>17</v>
      </c>
      <c r="M160" s="19" t="s">
        <v>18</v>
      </c>
      <c r="N160" s="19" t="s">
        <v>19</v>
      </c>
      <c r="O160" s="5">
        <v>1</v>
      </c>
      <c r="P160" s="5">
        <v>2</v>
      </c>
      <c r="Q160" s="5">
        <v>3</v>
      </c>
      <c r="R160" s="5">
        <v>4</v>
      </c>
      <c r="S160" s="20">
        <v>5</v>
      </c>
      <c r="T160" s="20">
        <v>6</v>
      </c>
      <c r="U160" s="5">
        <v>7</v>
      </c>
      <c r="V160" s="5">
        <v>8</v>
      </c>
      <c r="W160" s="5">
        <v>9</v>
      </c>
      <c r="X160" s="5">
        <v>10</v>
      </c>
      <c r="Y160" s="5">
        <v>11</v>
      </c>
      <c r="Z160" s="20">
        <v>12</v>
      </c>
      <c r="AA160" s="20">
        <v>13</v>
      </c>
      <c r="AB160" s="5">
        <v>14</v>
      </c>
      <c r="AC160" s="5">
        <v>15</v>
      </c>
      <c r="AD160" s="5">
        <v>16</v>
      </c>
      <c r="AE160" s="5">
        <v>17</v>
      </c>
      <c r="AF160" s="5">
        <v>18</v>
      </c>
      <c r="AG160" s="20">
        <v>19</v>
      </c>
      <c r="AH160" s="20">
        <v>20</v>
      </c>
      <c r="AI160" s="5">
        <v>21</v>
      </c>
      <c r="AJ160" s="5">
        <v>22</v>
      </c>
      <c r="AK160" s="5">
        <v>23</v>
      </c>
      <c r="AL160" s="5">
        <v>24</v>
      </c>
      <c r="AM160" s="5">
        <v>25</v>
      </c>
      <c r="AN160" s="20">
        <v>26</v>
      </c>
      <c r="AO160" s="20">
        <v>27</v>
      </c>
      <c r="AP160" s="5">
        <v>28</v>
      </c>
      <c r="AQ160" s="5">
        <v>29</v>
      </c>
      <c r="AR160" s="5">
        <v>30</v>
      </c>
      <c r="AS160" s="14"/>
    </row>
    <row r="161" spans="1:45" ht="12.75">
      <c r="A161" s="52" t="s">
        <v>427</v>
      </c>
      <c r="B161" s="44"/>
      <c r="C161" s="44"/>
      <c r="D161" s="33" t="s">
        <v>267</v>
      </c>
      <c r="E161" s="15"/>
      <c r="F161" s="19"/>
      <c r="G161" s="19"/>
      <c r="H161" s="19"/>
      <c r="I161" s="19"/>
      <c r="J161" s="28"/>
      <c r="K161" s="29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33"/>
    </row>
    <row r="162" spans="1:45" ht="25.5">
      <c r="A162" s="33" t="s">
        <v>268</v>
      </c>
      <c r="B162" s="44" t="s">
        <v>269</v>
      </c>
      <c r="C162" s="44"/>
      <c r="D162" s="33" t="s">
        <v>270</v>
      </c>
      <c r="E162" s="15"/>
      <c r="F162" s="19"/>
      <c r="G162" s="19"/>
      <c r="H162" s="19"/>
      <c r="I162" s="19"/>
      <c r="J162" s="21"/>
      <c r="K162" s="22"/>
      <c r="L162" s="67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33" t="s">
        <v>271</v>
      </c>
    </row>
    <row r="163" spans="1:45" ht="12.75">
      <c r="A163" s="33" t="s">
        <v>272</v>
      </c>
      <c r="B163" s="44" t="s">
        <v>273</v>
      </c>
      <c r="C163" s="44"/>
      <c r="D163" s="33" t="s">
        <v>274</v>
      </c>
      <c r="E163" s="15"/>
      <c r="F163" s="19"/>
      <c r="G163" s="19"/>
      <c r="H163" s="19"/>
      <c r="I163" s="19"/>
      <c r="J163" s="48"/>
      <c r="K163" s="24"/>
      <c r="L163" s="19"/>
      <c r="M163" s="6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33"/>
    </row>
    <row r="164" spans="1:45" ht="12.75">
      <c r="A164" s="19" t="s">
        <v>275</v>
      </c>
      <c r="B164" s="44" t="s">
        <v>276</v>
      </c>
      <c r="C164" s="44"/>
      <c r="D164" s="70" t="s">
        <v>277</v>
      </c>
      <c r="E164" s="15"/>
      <c r="F164" s="19"/>
      <c r="G164" s="19"/>
      <c r="H164" s="19"/>
      <c r="I164" s="19"/>
      <c r="J164" s="14"/>
      <c r="K164" s="24"/>
      <c r="L164" s="22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33"/>
    </row>
    <row r="165" spans="1:45" ht="12.75">
      <c r="A165" s="33"/>
      <c r="B165" s="44" t="s">
        <v>278</v>
      </c>
      <c r="C165" s="44"/>
      <c r="D165" s="33" t="s">
        <v>279</v>
      </c>
      <c r="E165" s="15"/>
      <c r="F165" s="19"/>
      <c r="G165" s="19"/>
      <c r="H165" s="19"/>
      <c r="I165" s="19"/>
      <c r="J165" s="14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33" t="s">
        <v>280</v>
      </c>
    </row>
    <row r="166" spans="1:45" ht="12.75">
      <c r="A166" s="52" t="s">
        <v>275</v>
      </c>
      <c r="B166" s="72" t="s">
        <v>423</v>
      </c>
      <c r="C166" s="44"/>
      <c r="D166" s="52" t="s">
        <v>424</v>
      </c>
      <c r="E166" s="15"/>
      <c r="F166" s="19"/>
      <c r="G166" s="19"/>
      <c r="H166" s="19"/>
      <c r="I166" s="19"/>
      <c r="J166" s="14"/>
      <c r="K166" s="19"/>
      <c r="L166" s="19"/>
      <c r="M166" s="6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33"/>
    </row>
    <row r="167" spans="1:45" ht="12.75">
      <c r="A167" s="52"/>
      <c r="B167" s="72" t="s">
        <v>426</v>
      </c>
      <c r="C167" s="44"/>
      <c r="D167" s="52" t="s">
        <v>425</v>
      </c>
      <c r="E167" s="15"/>
      <c r="F167" s="19"/>
      <c r="G167" s="19"/>
      <c r="H167" s="19"/>
      <c r="I167" s="19"/>
      <c r="J167" s="14"/>
      <c r="K167" s="19"/>
      <c r="L167" s="19"/>
      <c r="M167" s="6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33"/>
    </row>
    <row r="168" spans="1:45" ht="12.75">
      <c r="A168" s="52" t="s">
        <v>288</v>
      </c>
      <c r="B168" s="44" t="s">
        <v>281</v>
      </c>
      <c r="C168" s="44"/>
      <c r="D168" s="33" t="s">
        <v>282</v>
      </c>
      <c r="E168" s="15"/>
      <c r="F168" s="19"/>
      <c r="G168" s="19"/>
      <c r="H168" s="19"/>
      <c r="I168" s="19"/>
      <c r="J168" s="14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33"/>
    </row>
    <row r="169" spans="1:45" ht="12.75">
      <c r="A169" s="52" t="s">
        <v>288</v>
      </c>
      <c r="B169" s="44" t="s">
        <v>283</v>
      </c>
      <c r="C169" s="44"/>
      <c r="D169" s="33" t="s">
        <v>284</v>
      </c>
      <c r="E169" s="15"/>
      <c r="F169" s="19"/>
      <c r="G169" s="19"/>
      <c r="H169" s="19"/>
      <c r="I169" s="19"/>
      <c r="J169" s="14"/>
      <c r="K169" s="19"/>
      <c r="L169" s="19"/>
      <c r="M169" s="2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33" t="s">
        <v>285</v>
      </c>
    </row>
    <row r="170" spans="1:45" ht="12.75">
      <c r="A170" s="52" t="s">
        <v>288</v>
      </c>
      <c r="B170" s="44" t="s">
        <v>286</v>
      </c>
      <c r="C170" s="44"/>
      <c r="D170" s="33" t="s">
        <v>287</v>
      </c>
      <c r="E170" s="15"/>
      <c r="F170" s="19"/>
      <c r="G170" s="19"/>
      <c r="H170" s="19"/>
      <c r="I170" s="19"/>
      <c r="J170" s="14"/>
      <c r="K170" s="19"/>
      <c r="L170" s="19"/>
      <c r="M170" s="2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33" t="s">
        <v>285</v>
      </c>
    </row>
    <row r="171" spans="1:45" ht="12.75">
      <c r="A171" s="33" t="s">
        <v>288</v>
      </c>
      <c r="B171" s="44" t="s">
        <v>289</v>
      </c>
      <c r="C171" s="44"/>
      <c r="D171" s="33" t="s">
        <v>290</v>
      </c>
      <c r="E171" s="15"/>
      <c r="F171" s="19"/>
      <c r="G171" s="19"/>
      <c r="H171" s="19"/>
      <c r="I171" s="19"/>
      <c r="J171" s="14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33"/>
    </row>
    <row r="172" spans="1:45" ht="12.75">
      <c r="A172" s="33" t="s">
        <v>291</v>
      </c>
      <c r="B172" s="44" t="s">
        <v>292</v>
      </c>
      <c r="C172" s="44"/>
      <c r="D172" s="33" t="s">
        <v>293</v>
      </c>
      <c r="E172" s="15"/>
      <c r="F172" s="19"/>
      <c r="G172" s="19"/>
      <c r="H172" s="19"/>
      <c r="I172" s="19"/>
      <c r="J172" s="14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33" t="s">
        <v>294</v>
      </c>
    </row>
    <row r="173" spans="1:45" ht="12.75">
      <c r="A173" s="33" t="s">
        <v>295</v>
      </c>
      <c r="B173" s="44" t="s">
        <v>296</v>
      </c>
      <c r="C173" s="44"/>
      <c r="D173" s="33" t="s">
        <v>297</v>
      </c>
      <c r="E173" s="15"/>
      <c r="F173" s="19"/>
      <c r="G173" s="19"/>
      <c r="H173" s="19"/>
      <c r="I173" s="19"/>
      <c r="J173" s="14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33"/>
    </row>
    <row r="174" spans="1:45" ht="12.75">
      <c r="A174" s="33" t="s">
        <v>291</v>
      </c>
      <c r="B174" s="44" t="s">
        <v>298</v>
      </c>
      <c r="C174" s="44"/>
      <c r="D174" s="33" t="s">
        <v>299</v>
      </c>
      <c r="E174" s="15"/>
      <c r="F174" s="19"/>
      <c r="G174" s="19"/>
      <c r="H174" s="19"/>
      <c r="I174" s="19"/>
      <c r="J174" s="14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33" t="s">
        <v>300</v>
      </c>
    </row>
    <row r="175" spans="1:45" ht="12.75">
      <c r="A175" s="33" t="s">
        <v>301</v>
      </c>
      <c r="B175" s="44" t="s">
        <v>302</v>
      </c>
      <c r="C175" s="44"/>
      <c r="D175" s="33" t="s">
        <v>303</v>
      </c>
      <c r="E175" s="15"/>
      <c r="F175" s="19"/>
      <c r="G175" s="19"/>
      <c r="H175" s="19"/>
      <c r="I175" s="19"/>
      <c r="J175" s="14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33"/>
    </row>
    <row r="176" spans="1:45" ht="12.75">
      <c r="A176" s="33"/>
      <c r="B176" s="72" t="s">
        <v>428</v>
      </c>
      <c r="C176" s="44"/>
      <c r="D176" s="52" t="s">
        <v>429</v>
      </c>
      <c r="E176" s="15"/>
      <c r="F176" s="19"/>
      <c r="G176" s="19"/>
      <c r="H176" s="19"/>
      <c r="I176" s="19"/>
      <c r="J176" s="14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33"/>
    </row>
    <row r="177" spans="1:45" ht="12.75">
      <c r="A177" s="33"/>
      <c r="B177" s="44" t="s">
        <v>304</v>
      </c>
      <c r="C177" s="44"/>
      <c r="D177" s="33" t="s">
        <v>305</v>
      </c>
      <c r="E177" s="15"/>
      <c r="F177" s="19"/>
      <c r="G177" s="32"/>
      <c r="H177" s="19"/>
      <c r="I177" s="19"/>
      <c r="J177" s="14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33"/>
    </row>
    <row r="178" spans="1:45" ht="12.75">
      <c r="A178" s="33"/>
      <c r="B178" s="44" t="s">
        <v>306</v>
      </c>
      <c r="C178" s="44"/>
      <c r="D178" s="33" t="s">
        <v>307</v>
      </c>
      <c r="E178" s="15"/>
      <c r="F178" s="19"/>
      <c r="G178" s="32"/>
      <c r="H178" s="19"/>
      <c r="I178" s="19"/>
      <c r="J178" s="14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33"/>
    </row>
    <row r="179" spans="1:45" ht="12.75">
      <c r="A179" s="33" t="s">
        <v>275</v>
      </c>
      <c r="B179" s="44" t="s">
        <v>308</v>
      </c>
      <c r="C179" s="44"/>
      <c r="D179" s="19" t="s">
        <v>309</v>
      </c>
      <c r="E179" s="15"/>
      <c r="F179" s="19"/>
      <c r="G179" s="32"/>
      <c r="H179" s="41"/>
      <c r="I179" s="47"/>
      <c r="J179" s="48"/>
      <c r="K179" s="2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33"/>
    </row>
    <row r="180" spans="1:45" ht="12.75">
      <c r="A180" s="33" t="s">
        <v>288</v>
      </c>
      <c r="B180" s="44" t="s">
        <v>310</v>
      </c>
      <c r="C180" s="44"/>
      <c r="D180" s="19" t="s">
        <v>311</v>
      </c>
      <c r="E180" s="15"/>
      <c r="F180" s="19"/>
      <c r="G180" s="32"/>
      <c r="H180" s="41"/>
      <c r="I180" s="47"/>
      <c r="J180" s="48"/>
      <c r="K180" s="2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33"/>
    </row>
    <row r="181" spans="1:45" ht="12.75">
      <c r="A181" s="33"/>
      <c r="B181" s="44" t="s">
        <v>312</v>
      </c>
      <c r="C181" s="44"/>
      <c r="D181" s="33" t="s">
        <v>313</v>
      </c>
      <c r="E181" s="15"/>
      <c r="F181" s="19"/>
      <c r="G181" s="32"/>
      <c r="H181" s="41"/>
      <c r="I181" s="47"/>
      <c r="J181" s="48"/>
      <c r="K181" s="2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33"/>
    </row>
    <row r="182" spans="1:45" ht="12.75">
      <c r="A182" s="33"/>
      <c r="B182" s="44" t="s">
        <v>314</v>
      </c>
      <c r="C182" s="44"/>
      <c r="D182" s="33" t="s">
        <v>315</v>
      </c>
      <c r="E182" s="15"/>
      <c r="F182" s="19"/>
      <c r="G182" s="32"/>
      <c r="H182" s="41"/>
      <c r="I182" s="47"/>
      <c r="J182" s="48"/>
      <c r="K182" s="2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33"/>
    </row>
    <row r="183" spans="1:45" ht="12.75">
      <c r="A183" s="33"/>
      <c r="B183" s="44" t="s">
        <v>316</v>
      </c>
      <c r="C183" s="44"/>
      <c r="D183" s="33" t="s">
        <v>317</v>
      </c>
      <c r="E183" s="15"/>
      <c r="F183" s="19"/>
      <c r="G183" s="24"/>
      <c r="H183" s="41"/>
      <c r="I183" s="47"/>
      <c r="J183" s="48"/>
      <c r="K183" s="2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33"/>
    </row>
    <row r="185" spans="1:45" ht="12.75">
      <c r="A185" s="33" t="s">
        <v>318</v>
      </c>
      <c r="B185" s="44"/>
      <c r="C185" s="44"/>
      <c r="D185" s="33" t="s">
        <v>319</v>
      </c>
      <c r="E185" s="15"/>
      <c r="F185" s="19"/>
      <c r="G185" s="19"/>
      <c r="H185" s="19"/>
      <c r="I185" s="19"/>
      <c r="J185" s="28"/>
      <c r="K185" s="29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33"/>
    </row>
    <row r="186" spans="1:45" ht="12.75">
      <c r="A186" s="33"/>
      <c r="B186" s="44" t="s">
        <v>320</v>
      </c>
      <c r="C186" s="44"/>
      <c r="D186" s="33" t="s">
        <v>321</v>
      </c>
      <c r="E186" s="15"/>
      <c r="F186" s="19"/>
      <c r="G186" s="19"/>
      <c r="H186" s="19"/>
      <c r="I186" s="19"/>
      <c r="J186" s="48"/>
      <c r="K186" s="24"/>
      <c r="L186" s="24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33" t="s">
        <v>322</v>
      </c>
    </row>
    <row r="187" spans="1:45" ht="12.75">
      <c r="A187" s="33"/>
      <c r="B187" s="44" t="s">
        <v>323</v>
      </c>
      <c r="C187" s="44"/>
      <c r="D187" s="33" t="s">
        <v>324</v>
      </c>
      <c r="E187" s="15"/>
      <c r="F187" s="19"/>
      <c r="G187" s="19"/>
      <c r="H187" s="19"/>
      <c r="I187" s="19"/>
      <c r="J187" s="71"/>
      <c r="K187" s="24"/>
      <c r="L187" s="24"/>
      <c r="M187" s="68"/>
      <c r="N187" s="6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33"/>
    </row>
    <row r="188" spans="1:45" ht="12.75">
      <c r="A188" s="33"/>
      <c r="B188" s="44" t="s">
        <v>325</v>
      </c>
      <c r="C188" s="44"/>
      <c r="D188" s="33" t="s">
        <v>326</v>
      </c>
      <c r="E188" s="15"/>
      <c r="F188" s="19"/>
      <c r="G188" s="19"/>
      <c r="H188" s="19"/>
      <c r="I188" s="19"/>
      <c r="J188" s="14"/>
      <c r="K188" s="19"/>
      <c r="L188" s="19"/>
      <c r="M188" s="68"/>
      <c r="N188" s="22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33"/>
    </row>
    <row r="189" spans="1:45" ht="14.25" customHeight="1">
      <c r="A189" s="33"/>
      <c r="B189" s="72" t="s">
        <v>420</v>
      </c>
      <c r="C189" s="44"/>
      <c r="D189" s="52" t="s">
        <v>421</v>
      </c>
      <c r="E189" s="15"/>
      <c r="F189" s="19"/>
      <c r="G189" s="19"/>
      <c r="H189" s="19"/>
      <c r="I189" s="19"/>
      <c r="J189" s="14"/>
      <c r="K189" s="19"/>
      <c r="L189" s="19"/>
      <c r="M189" s="68"/>
      <c r="N189" s="22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33"/>
    </row>
    <row r="190" spans="1:45" ht="12.75">
      <c r="A190" s="33"/>
      <c r="B190" s="44" t="s">
        <v>327</v>
      </c>
      <c r="C190" s="44"/>
      <c r="D190" s="33" t="s">
        <v>328</v>
      </c>
      <c r="E190" s="15"/>
      <c r="F190" s="19"/>
      <c r="G190" s="32"/>
      <c r="H190" s="19"/>
      <c r="I190" s="19"/>
      <c r="J190" s="14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33"/>
    </row>
    <row r="191" spans="1:45" ht="12.75">
      <c r="A191" s="33"/>
      <c r="B191" s="44" t="s">
        <v>329</v>
      </c>
      <c r="C191" s="44"/>
      <c r="D191" s="33" t="s">
        <v>330</v>
      </c>
      <c r="E191" s="15"/>
      <c r="F191" s="19"/>
      <c r="G191" s="32"/>
      <c r="H191" s="19"/>
      <c r="I191" s="19"/>
      <c r="J191" s="14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33"/>
    </row>
    <row r="192" spans="1:45" ht="12.75">
      <c r="A192" s="33"/>
      <c r="B192" s="44" t="s">
        <v>331</v>
      </c>
      <c r="C192" s="44"/>
      <c r="D192" s="33" t="s">
        <v>332</v>
      </c>
      <c r="E192" s="15"/>
      <c r="F192" s="19"/>
      <c r="G192" s="32"/>
      <c r="H192" s="19"/>
      <c r="I192" s="19"/>
      <c r="J192" s="14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33"/>
    </row>
    <row r="193" spans="1:45" ht="12.75">
      <c r="A193" s="33"/>
      <c r="B193" s="44" t="s">
        <v>333</v>
      </c>
      <c r="C193" s="44"/>
      <c r="D193" s="33" t="s">
        <v>334</v>
      </c>
      <c r="E193" s="15"/>
      <c r="F193" s="19"/>
      <c r="G193" s="32"/>
      <c r="H193" s="19"/>
      <c r="I193" s="19"/>
      <c r="J193" s="14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33"/>
    </row>
    <row r="194" spans="1:45" ht="12.75">
      <c r="A194" s="33"/>
      <c r="B194" s="44" t="s">
        <v>335</v>
      </c>
      <c r="C194" s="44"/>
      <c r="D194" s="33" t="s">
        <v>336</v>
      </c>
      <c r="E194" s="15"/>
      <c r="F194" s="19"/>
      <c r="G194" s="32"/>
      <c r="H194" s="19"/>
      <c r="I194" s="19"/>
      <c r="J194" s="14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33"/>
    </row>
    <row r="195" spans="1:45" ht="12.75" customHeight="1">
      <c r="A195" s="33"/>
      <c r="B195" s="44" t="s">
        <v>337</v>
      </c>
      <c r="C195" s="44"/>
      <c r="D195" s="33" t="s">
        <v>338</v>
      </c>
      <c r="E195" s="15"/>
      <c r="F195" s="19"/>
      <c r="G195" s="19"/>
      <c r="H195" s="19"/>
      <c r="I195" s="19"/>
      <c r="J195" s="14"/>
      <c r="K195" s="19"/>
      <c r="L195" s="19"/>
      <c r="M195" s="19"/>
      <c r="N195" s="19"/>
      <c r="O195" s="22"/>
      <c r="P195" s="22"/>
      <c r="Q195" s="22"/>
      <c r="R195" s="22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33"/>
    </row>
    <row r="196" spans="1:45" ht="12.75">
      <c r="A196" s="33"/>
      <c r="B196" s="44" t="s">
        <v>339</v>
      </c>
      <c r="C196" s="44"/>
      <c r="D196" s="33" t="s">
        <v>340</v>
      </c>
      <c r="E196" s="15"/>
      <c r="F196" s="19"/>
      <c r="G196" s="19"/>
      <c r="H196" s="19"/>
      <c r="I196" s="19"/>
      <c r="J196" s="14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33"/>
    </row>
    <row r="198" spans="1:45" ht="12.75">
      <c r="A198" s="33" t="s">
        <v>341</v>
      </c>
      <c r="B198" s="44"/>
      <c r="C198" s="44"/>
      <c r="D198" s="33"/>
      <c r="E198" s="15"/>
      <c r="F198" s="19"/>
      <c r="G198" s="19"/>
      <c r="H198" s="19"/>
      <c r="I198" s="19"/>
      <c r="J198" s="14"/>
      <c r="K198" s="19"/>
      <c r="L198" s="24"/>
      <c r="M198" s="24"/>
      <c r="N198" s="24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33"/>
    </row>
    <row r="199" spans="1:45" ht="12.75">
      <c r="A199" s="33"/>
      <c r="B199" s="44" t="s">
        <v>342</v>
      </c>
      <c r="C199" s="44"/>
      <c r="D199" s="33" t="s">
        <v>343</v>
      </c>
      <c r="E199" s="15"/>
      <c r="F199" s="19"/>
      <c r="G199" s="19"/>
      <c r="H199" s="19"/>
      <c r="I199" s="19"/>
      <c r="J199" s="14"/>
      <c r="K199" s="19"/>
      <c r="L199" s="24"/>
      <c r="M199" s="24"/>
      <c r="N199" s="24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33"/>
    </row>
    <row r="200" spans="1:45" ht="12.75">
      <c r="A200" s="33"/>
      <c r="B200" s="44" t="s">
        <v>344</v>
      </c>
      <c r="C200" s="44"/>
      <c r="D200" s="33" t="s">
        <v>345</v>
      </c>
      <c r="E200" s="15"/>
      <c r="F200" s="19"/>
      <c r="G200" s="19"/>
      <c r="H200" s="19"/>
      <c r="I200" s="19"/>
      <c r="J200" s="14"/>
      <c r="K200" s="19"/>
      <c r="L200" s="24"/>
      <c r="M200" s="24"/>
      <c r="N200" s="24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33"/>
    </row>
    <row r="201" spans="1:45" ht="12.75">
      <c r="A201" s="33"/>
      <c r="B201" s="44" t="s">
        <v>346</v>
      </c>
      <c r="C201" s="44"/>
      <c r="D201" s="33" t="s">
        <v>347</v>
      </c>
      <c r="E201" s="15"/>
      <c r="F201" s="19"/>
      <c r="G201" s="19"/>
      <c r="H201" s="19"/>
      <c r="I201" s="19"/>
      <c r="J201" s="14"/>
      <c r="K201" s="19"/>
      <c r="L201" s="24"/>
      <c r="M201" s="24"/>
      <c r="N201" s="24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33"/>
    </row>
    <row r="202" spans="1:45" ht="12.75">
      <c r="A202" s="33"/>
      <c r="B202" s="44" t="s">
        <v>348</v>
      </c>
      <c r="C202" s="44"/>
      <c r="D202" s="33" t="s">
        <v>349</v>
      </c>
      <c r="E202" s="15"/>
      <c r="F202" s="19"/>
      <c r="G202" s="19"/>
      <c r="H202" s="19"/>
      <c r="I202" s="19"/>
      <c r="J202" s="14"/>
      <c r="K202" s="19"/>
      <c r="L202" s="24"/>
      <c r="M202" s="24"/>
      <c r="N202" s="24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33"/>
    </row>
    <row r="203" spans="1:45" ht="12.75">
      <c r="A203" s="33"/>
      <c r="B203" s="44" t="s">
        <v>350</v>
      </c>
      <c r="C203" s="44"/>
      <c r="D203" s="33" t="s">
        <v>351</v>
      </c>
      <c r="E203" s="15"/>
      <c r="F203" s="19"/>
      <c r="G203" s="19"/>
      <c r="H203" s="19"/>
      <c r="I203" s="19"/>
      <c r="J203" s="14"/>
      <c r="K203" s="19"/>
      <c r="L203" s="24"/>
      <c r="M203" s="24"/>
      <c r="N203" s="24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33"/>
    </row>
    <row r="204" spans="1:45" ht="12.75">
      <c r="A204" s="33"/>
      <c r="B204" s="44" t="s">
        <v>352</v>
      </c>
      <c r="C204" s="44"/>
      <c r="D204" s="33" t="s">
        <v>353</v>
      </c>
      <c r="E204" s="15"/>
      <c r="F204" s="19"/>
      <c r="G204" s="19"/>
      <c r="H204" s="19"/>
      <c r="I204" s="19"/>
      <c r="J204" s="14"/>
      <c r="K204" s="19"/>
      <c r="L204" s="24"/>
      <c r="M204" s="24"/>
      <c r="N204" s="24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33"/>
    </row>
    <row r="205" spans="1:45" ht="12.75">
      <c r="A205" s="33"/>
      <c r="B205" s="44" t="s">
        <v>354</v>
      </c>
      <c r="C205" s="44"/>
      <c r="D205" s="33" t="s">
        <v>206</v>
      </c>
      <c r="E205" s="15"/>
      <c r="F205" s="19"/>
      <c r="G205" s="19"/>
      <c r="H205" s="19"/>
      <c r="I205" s="19"/>
      <c r="J205" s="14"/>
      <c r="K205" s="19"/>
      <c r="L205" s="24"/>
      <c r="M205" s="24"/>
      <c r="N205" s="24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33"/>
    </row>
    <row r="206" spans="12:14" ht="12.75">
      <c r="L206" s="51"/>
      <c r="M206" s="51"/>
      <c r="N206" s="51"/>
    </row>
    <row r="207" spans="1:45" ht="12.75">
      <c r="A207" s="33" t="s">
        <v>355</v>
      </c>
      <c r="B207" s="44"/>
      <c r="C207" s="44"/>
      <c r="D207" s="33" t="s">
        <v>291</v>
      </c>
      <c r="E207" s="15"/>
      <c r="F207" s="19"/>
      <c r="G207" s="19"/>
      <c r="H207" s="19"/>
      <c r="I207" s="19"/>
      <c r="J207" s="14"/>
      <c r="K207" s="19"/>
      <c r="L207" s="24"/>
      <c r="M207" s="24"/>
      <c r="N207" s="24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33"/>
    </row>
    <row r="208" spans="1:45" ht="12.75">
      <c r="A208" s="33"/>
      <c r="B208" s="44" t="s">
        <v>356</v>
      </c>
      <c r="C208" s="44"/>
      <c r="D208" s="33" t="s">
        <v>357</v>
      </c>
      <c r="E208" s="15"/>
      <c r="F208" s="19"/>
      <c r="G208" s="19"/>
      <c r="H208" s="19"/>
      <c r="I208" s="19"/>
      <c r="J208" s="21"/>
      <c r="K208" s="19"/>
      <c r="L208" s="24"/>
      <c r="M208" s="24"/>
      <c r="N208" s="24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33"/>
    </row>
    <row r="209" spans="1:45" ht="12.75">
      <c r="A209" s="33"/>
      <c r="B209" s="44" t="s">
        <v>358</v>
      </c>
      <c r="C209" s="44"/>
      <c r="D209" s="33" t="s">
        <v>359</v>
      </c>
      <c r="E209" s="15"/>
      <c r="F209" s="19"/>
      <c r="G209" s="19"/>
      <c r="H209" s="19"/>
      <c r="I209" s="19"/>
      <c r="J209" s="21"/>
      <c r="K209" s="19"/>
      <c r="L209" s="24"/>
      <c r="M209" s="24"/>
      <c r="N209" s="24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33"/>
    </row>
    <row r="210" spans="1:45" ht="12.75">
      <c r="A210" s="33"/>
      <c r="B210" s="44" t="s">
        <v>360</v>
      </c>
      <c r="C210" s="44"/>
      <c r="D210" s="33" t="s">
        <v>361</v>
      </c>
      <c r="E210" s="15"/>
      <c r="F210" s="19"/>
      <c r="G210" s="19"/>
      <c r="H210" s="19"/>
      <c r="I210" s="19"/>
      <c r="J210" s="21"/>
      <c r="K210" s="19"/>
      <c r="L210" s="24"/>
      <c r="M210" s="24"/>
      <c r="N210" s="24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33"/>
    </row>
    <row r="211" spans="1:45" ht="12.75">
      <c r="A211" s="33"/>
      <c r="B211" s="44" t="s">
        <v>362</v>
      </c>
      <c r="C211" s="44"/>
      <c r="D211" s="33" t="s">
        <v>363</v>
      </c>
      <c r="E211" s="15"/>
      <c r="F211" s="19"/>
      <c r="G211" s="19"/>
      <c r="H211" s="19"/>
      <c r="I211" s="19"/>
      <c r="J211" s="21"/>
      <c r="K211" s="19"/>
      <c r="L211" s="24"/>
      <c r="M211" s="24"/>
      <c r="N211" s="24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33"/>
    </row>
    <row r="212" spans="1:45" ht="12.75">
      <c r="A212" s="33"/>
      <c r="B212" s="44" t="s">
        <v>364</v>
      </c>
      <c r="C212" s="44"/>
      <c r="D212" s="33" t="s">
        <v>365</v>
      </c>
      <c r="E212" s="15"/>
      <c r="F212" s="19"/>
      <c r="G212" s="19"/>
      <c r="H212" s="19"/>
      <c r="I212" s="19"/>
      <c r="J212" s="14"/>
      <c r="K212" s="19"/>
      <c r="L212" s="24"/>
      <c r="M212" s="24"/>
      <c r="N212" s="24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33"/>
    </row>
    <row r="213" spans="1:45" ht="12.75">
      <c r="A213" s="33"/>
      <c r="B213" s="44" t="s">
        <v>366</v>
      </c>
      <c r="C213" s="44"/>
      <c r="D213" s="33" t="s">
        <v>367</v>
      </c>
      <c r="E213" s="15"/>
      <c r="F213" s="19"/>
      <c r="G213" s="19"/>
      <c r="H213" s="19"/>
      <c r="I213" s="19"/>
      <c r="J213" s="14"/>
      <c r="K213" s="19"/>
      <c r="L213" s="24"/>
      <c r="M213" s="24"/>
      <c r="N213" s="24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33"/>
    </row>
    <row r="214" spans="1:45" ht="12.75">
      <c r="A214" s="33"/>
      <c r="B214" s="44" t="s">
        <v>368</v>
      </c>
      <c r="C214" s="44"/>
      <c r="D214" s="33" t="s">
        <v>369</v>
      </c>
      <c r="E214" s="15"/>
      <c r="F214" s="19"/>
      <c r="G214" s="19"/>
      <c r="H214" s="19"/>
      <c r="I214" s="19"/>
      <c r="J214" s="14"/>
      <c r="K214" s="19"/>
      <c r="L214" s="24"/>
      <c r="M214" s="24"/>
      <c r="N214" s="24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33"/>
    </row>
    <row r="215" spans="1:45" ht="12.75">
      <c r="A215" s="33"/>
      <c r="B215" s="44" t="s">
        <v>370</v>
      </c>
      <c r="C215" s="44"/>
      <c r="D215" s="33" t="s">
        <v>371</v>
      </c>
      <c r="E215" s="15"/>
      <c r="F215" s="19"/>
      <c r="G215" s="19"/>
      <c r="H215" s="19"/>
      <c r="I215" s="19"/>
      <c r="J215" s="14"/>
      <c r="K215" s="19"/>
      <c r="L215" s="24"/>
      <c r="M215" s="24"/>
      <c r="N215" s="24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33"/>
    </row>
    <row r="216" spans="1:45" ht="12.75">
      <c r="A216" s="33" t="s">
        <v>372</v>
      </c>
      <c r="B216" s="44" t="s">
        <v>373</v>
      </c>
      <c r="C216" s="44"/>
      <c r="D216" s="33" t="s">
        <v>374</v>
      </c>
      <c r="E216" s="15"/>
      <c r="F216" s="19"/>
      <c r="G216" s="19"/>
      <c r="H216" s="19"/>
      <c r="I216" s="19"/>
      <c r="J216" s="14"/>
      <c r="K216" s="19"/>
      <c r="L216" s="24"/>
      <c r="M216" s="24"/>
      <c r="N216" s="24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33"/>
    </row>
    <row r="217" spans="1:45" ht="12.75">
      <c r="A217" s="33"/>
      <c r="B217" s="44" t="s">
        <v>375</v>
      </c>
      <c r="C217" s="44"/>
      <c r="D217" s="33" t="s">
        <v>376</v>
      </c>
      <c r="E217" s="15"/>
      <c r="F217" s="19"/>
      <c r="G217" s="19"/>
      <c r="H217" s="19"/>
      <c r="I217" s="19"/>
      <c r="J217" s="14"/>
      <c r="K217" s="19"/>
      <c r="L217" s="24"/>
      <c r="M217" s="24"/>
      <c r="N217" s="24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33"/>
    </row>
    <row r="218" spans="1:45" ht="12.75">
      <c r="A218" s="33" t="s">
        <v>377</v>
      </c>
      <c r="B218" s="44" t="s">
        <v>378</v>
      </c>
      <c r="C218" s="44"/>
      <c r="D218" s="33" t="s">
        <v>206</v>
      </c>
      <c r="E218" s="15"/>
      <c r="F218" s="19"/>
      <c r="G218" s="19"/>
      <c r="H218" s="19"/>
      <c r="I218" s="19"/>
      <c r="J218" s="14"/>
      <c r="K218" s="19"/>
      <c r="L218" s="24"/>
      <c r="M218" s="24"/>
      <c r="N218" s="24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33"/>
    </row>
    <row r="219" spans="12:14" ht="12.75">
      <c r="L219" s="51"/>
      <c r="M219" s="51"/>
      <c r="N219" s="51"/>
    </row>
    <row r="220" spans="1:45" ht="12.75">
      <c r="A220" s="33" t="s">
        <v>379</v>
      </c>
      <c r="B220" s="44"/>
      <c r="C220" s="44"/>
      <c r="D220" s="33" t="s">
        <v>380</v>
      </c>
      <c r="E220" s="15"/>
      <c r="F220" s="19"/>
      <c r="G220" s="19"/>
      <c r="H220" s="19"/>
      <c r="I220" s="19"/>
      <c r="J220" s="14"/>
      <c r="K220" s="19"/>
      <c r="L220" s="24"/>
      <c r="M220" s="24"/>
      <c r="N220" s="24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33"/>
    </row>
    <row r="221" spans="1:45" ht="12.75">
      <c r="A221" s="33" t="s">
        <v>288</v>
      </c>
      <c r="B221" s="44" t="s">
        <v>381</v>
      </c>
      <c r="C221" s="44"/>
      <c r="D221" s="33" t="s">
        <v>382</v>
      </c>
      <c r="E221" s="15"/>
      <c r="F221" s="19"/>
      <c r="G221" s="19"/>
      <c r="H221" s="19"/>
      <c r="I221" s="19"/>
      <c r="J221" s="48"/>
      <c r="K221" s="24"/>
      <c r="L221" s="24"/>
      <c r="M221" s="68"/>
      <c r="N221" s="24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33"/>
    </row>
    <row r="222" spans="1:45" ht="24.75" customHeight="1">
      <c r="A222" s="33"/>
      <c r="B222" s="44" t="s">
        <v>383</v>
      </c>
      <c r="C222" s="44"/>
      <c r="D222" s="33" t="s">
        <v>384</v>
      </c>
      <c r="E222" s="15"/>
      <c r="F222" s="19"/>
      <c r="G222" s="19"/>
      <c r="H222" s="19"/>
      <c r="I222" s="19"/>
      <c r="J222" s="71"/>
      <c r="K222" s="24"/>
      <c r="L222" s="24"/>
      <c r="M222" s="24"/>
      <c r="N222" s="24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33" t="s">
        <v>385</v>
      </c>
    </row>
    <row r="223" spans="1:45" ht="12.75">
      <c r="A223" s="33"/>
      <c r="B223" s="44" t="s">
        <v>386</v>
      </c>
      <c r="C223" s="44"/>
      <c r="D223" s="33" t="s">
        <v>387</v>
      </c>
      <c r="E223" s="15"/>
      <c r="F223" s="19"/>
      <c r="G223" s="19"/>
      <c r="H223" s="19"/>
      <c r="I223" s="19"/>
      <c r="J223" s="14"/>
      <c r="K223" s="19"/>
      <c r="L223" s="24"/>
      <c r="M223" s="24"/>
      <c r="N223" s="24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33" t="s">
        <v>388</v>
      </c>
    </row>
    <row r="224" spans="1:45" ht="12.75">
      <c r="A224" s="52" t="s">
        <v>422</v>
      </c>
      <c r="B224" s="44" t="s">
        <v>389</v>
      </c>
      <c r="C224" s="44"/>
      <c r="D224" s="33" t="s">
        <v>390</v>
      </c>
      <c r="E224" s="15"/>
      <c r="F224" s="19"/>
      <c r="G224" s="19"/>
      <c r="H224" s="19"/>
      <c r="I224" s="19"/>
      <c r="J224" s="21"/>
      <c r="K224" s="68"/>
      <c r="L224" s="68"/>
      <c r="M224" s="68"/>
      <c r="N224" s="24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33"/>
    </row>
    <row r="225" spans="1:45" ht="12.75">
      <c r="A225" s="52" t="s">
        <v>112</v>
      </c>
      <c r="B225" s="44" t="s">
        <v>391</v>
      </c>
      <c r="C225" s="44"/>
      <c r="D225" s="33" t="s">
        <v>392</v>
      </c>
      <c r="E225" s="15"/>
      <c r="F225" s="19"/>
      <c r="G225" s="19"/>
      <c r="H225" s="19"/>
      <c r="I225" s="19"/>
      <c r="J225" s="21"/>
      <c r="K225" s="68"/>
      <c r="L225" s="68"/>
      <c r="M225" s="6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33"/>
    </row>
    <row r="226" spans="1:45" ht="12.75">
      <c r="A226" s="33" t="s">
        <v>251</v>
      </c>
      <c r="B226" s="44" t="s">
        <v>393</v>
      </c>
      <c r="C226" s="44"/>
      <c r="D226" s="33" t="s">
        <v>394</v>
      </c>
      <c r="E226" s="15"/>
      <c r="F226" s="19"/>
      <c r="G226" s="19"/>
      <c r="H226" s="19"/>
      <c r="I226" s="19"/>
      <c r="J226" s="21"/>
      <c r="K226" s="68"/>
      <c r="L226" s="68"/>
      <c r="M226" s="68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33"/>
    </row>
    <row r="227" spans="1:45" ht="12.75">
      <c r="A227" s="33"/>
      <c r="B227" s="44" t="s">
        <v>395</v>
      </c>
      <c r="C227" s="44"/>
      <c r="D227" s="33" t="s">
        <v>396</v>
      </c>
      <c r="E227" s="15"/>
      <c r="F227" s="19"/>
      <c r="G227" s="19"/>
      <c r="H227" s="19"/>
      <c r="I227" s="19"/>
      <c r="J227" s="21"/>
      <c r="K227" s="68"/>
      <c r="L227" s="68"/>
      <c r="M227" s="68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33" t="s">
        <v>397</v>
      </c>
    </row>
    <row r="228" spans="1:45" ht="12.75">
      <c r="A228" s="33"/>
      <c r="B228" s="44" t="s">
        <v>398</v>
      </c>
      <c r="C228" s="44"/>
      <c r="D228" s="33" t="s">
        <v>399</v>
      </c>
      <c r="E228" s="15"/>
      <c r="F228" s="19"/>
      <c r="G228" s="19"/>
      <c r="H228" s="19"/>
      <c r="I228" s="19"/>
      <c r="J228" s="14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33"/>
    </row>
    <row r="229" spans="1:45" ht="12.75">
      <c r="A229" s="33"/>
      <c r="B229" s="44" t="s">
        <v>400</v>
      </c>
      <c r="C229" s="44"/>
      <c r="D229" s="33" t="s">
        <v>401</v>
      </c>
      <c r="E229" s="15"/>
      <c r="F229" s="19"/>
      <c r="G229" s="19"/>
      <c r="H229" s="19"/>
      <c r="I229" s="19"/>
      <c r="J229" s="14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33"/>
    </row>
    <row r="230" spans="1:45" ht="12.75">
      <c r="A230" s="33"/>
      <c r="B230" s="44" t="s">
        <v>402</v>
      </c>
      <c r="C230" s="44"/>
      <c r="D230" s="33" t="s">
        <v>403</v>
      </c>
      <c r="E230" s="15"/>
      <c r="F230" s="19"/>
      <c r="G230" s="19"/>
      <c r="H230" s="19"/>
      <c r="I230" s="19"/>
      <c r="J230" s="14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33"/>
    </row>
    <row r="231" spans="1:45" ht="12.75">
      <c r="A231" s="33"/>
      <c r="B231" s="44" t="s">
        <v>404</v>
      </c>
      <c r="C231" s="44"/>
      <c r="D231" s="33" t="s">
        <v>405</v>
      </c>
      <c r="E231" s="15"/>
      <c r="F231" s="19"/>
      <c r="G231" s="19"/>
      <c r="H231" s="41"/>
      <c r="I231" s="19"/>
      <c r="J231" s="14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33"/>
    </row>
    <row r="232" spans="1:45" ht="12.75">
      <c r="A232" s="33"/>
      <c r="B232" s="44" t="s">
        <v>406</v>
      </c>
      <c r="C232" s="44"/>
      <c r="D232" s="33" t="s">
        <v>407</v>
      </c>
      <c r="E232" s="15"/>
      <c r="F232" s="19"/>
      <c r="G232" s="19"/>
      <c r="H232" s="19"/>
      <c r="I232" s="19"/>
      <c r="J232" s="14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33"/>
    </row>
    <row r="233" spans="1:45" ht="12.75">
      <c r="A233" s="33"/>
      <c r="B233" s="44" t="s">
        <v>408</v>
      </c>
      <c r="C233" s="44"/>
      <c r="D233" s="33" t="s">
        <v>206</v>
      </c>
      <c r="E233" s="15"/>
      <c r="F233" s="19"/>
      <c r="G233" s="19"/>
      <c r="H233" s="19"/>
      <c r="I233" s="19"/>
      <c r="J233" s="14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33"/>
    </row>
    <row r="236" spans="1:45" ht="12.75">
      <c r="A236"/>
      <c r="B236" s="3"/>
      <c r="C236" s="3"/>
      <c r="D236"/>
      <c r="E236"/>
      <c r="AS236"/>
    </row>
  </sheetData>
  <mergeCells count="43">
    <mergeCell ref="L161:AR161"/>
    <mergeCell ref="L185:AR185"/>
    <mergeCell ref="L150:AR150"/>
    <mergeCell ref="A157:E158"/>
    <mergeCell ref="F157:F159"/>
    <mergeCell ref="G157:G159"/>
    <mergeCell ref="H157:H159"/>
    <mergeCell ref="I157:I159"/>
    <mergeCell ref="L157:AS158"/>
    <mergeCell ref="K159:N159"/>
    <mergeCell ref="O159:AR159"/>
    <mergeCell ref="L98:AR98"/>
    <mergeCell ref="L119:AR119"/>
    <mergeCell ref="L135:AR135"/>
    <mergeCell ref="L147:AR147"/>
    <mergeCell ref="L75:AR75"/>
    <mergeCell ref="L84:AR84"/>
    <mergeCell ref="A94:E95"/>
    <mergeCell ref="F94:F96"/>
    <mergeCell ref="G94:G96"/>
    <mergeCell ref="H94:H96"/>
    <mergeCell ref="I94:I96"/>
    <mergeCell ref="K96:N96"/>
    <mergeCell ref="O96:AR96"/>
    <mergeCell ref="L22:AR22"/>
    <mergeCell ref="L30:AR30"/>
    <mergeCell ref="L39:AR39"/>
    <mergeCell ref="I18:I20"/>
    <mergeCell ref="K18:AS19"/>
    <mergeCell ref="K20:N20"/>
    <mergeCell ref="O20:AR20"/>
    <mergeCell ref="A18:E19"/>
    <mergeCell ref="F18:F20"/>
    <mergeCell ref="G18:G20"/>
    <mergeCell ref="H18:H20"/>
    <mergeCell ref="I2:I4"/>
    <mergeCell ref="K4:N4"/>
    <mergeCell ref="O4:AR4"/>
    <mergeCell ref="L8:AR8"/>
    <mergeCell ref="A2:E3"/>
    <mergeCell ref="F2:F4"/>
    <mergeCell ref="G2:G4"/>
    <mergeCell ref="H2:H4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7">
      <selection activeCell="D57" sqref="D57"/>
    </sheetView>
  </sheetViews>
  <sheetFormatPr defaultColWidth="10.28125" defaultRowHeight="12.75"/>
  <cols>
    <col min="2" max="2" width="12.421875" style="0" customWidth="1"/>
    <col min="6" max="9" width="2.28125" style="0" customWidth="1"/>
  </cols>
  <sheetData>
    <row r="1" spans="1:10" ht="12.75">
      <c r="A1" s="212"/>
      <c r="B1" s="212"/>
      <c r="C1" s="212"/>
      <c r="D1" s="212"/>
      <c r="E1" s="212"/>
      <c r="F1" s="213" t="s">
        <v>1</v>
      </c>
      <c r="G1" s="213" t="s">
        <v>2</v>
      </c>
      <c r="H1" s="213" t="s">
        <v>3</v>
      </c>
      <c r="I1" s="214" t="s">
        <v>4</v>
      </c>
      <c r="J1" s="9"/>
    </row>
    <row r="2" spans="1:10" ht="12.75">
      <c r="A2" s="212"/>
      <c r="B2" s="212"/>
      <c r="C2" s="212"/>
      <c r="D2" s="212"/>
      <c r="E2" s="212"/>
      <c r="F2" s="213"/>
      <c r="G2" s="213"/>
      <c r="H2" s="213"/>
      <c r="I2" s="214"/>
      <c r="J2" s="13"/>
    </row>
    <row r="3" spans="1:10" ht="12.75">
      <c r="A3" s="14" t="s">
        <v>5</v>
      </c>
      <c r="B3" s="15" t="s">
        <v>6</v>
      </c>
      <c r="C3" s="15" t="s">
        <v>7</v>
      </c>
      <c r="D3" s="14" t="s">
        <v>8</v>
      </c>
      <c r="E3" s="15" t="s">
        <v>9</v>
      </c>
      <c r="F3" s="213"/>
      <c r="G3" s="213"/>
      <c r="H3" s="213"/>
      <c r="I3" s="213"/>
      <c r="J3" s="18" t="s">
        <v>13</v>
      </c>
    </row>
    <row r="4" spans="1:10" ht="12.75">
      <c r="A4" s="14" t="s">
        <v>14</v>
      </c>
      <c r="B4" s="15"/>
      <c r="C4" s="15"/>
      <c r="D4" s="14"/>
      <c r="E4" s="15"/>
      <c r="F4" s="19"/>
      <c r="G4" s="19"/>
      <c r="H4" s="19"/>
      <c r="I4" s="19"/>
      <c r="J4" s="14"/>
    </row>
    <row r="5" spans="1:10" ht="12.75">
      <c r="A5" s="14"/>
      <c r="B5" s="15" t="s">
        <v>20</v>
      </c>
      <c r="C5" s="15"/>
      <c r="D5" s="14" t="s">
        <v>21</v>
      </c>
      <c r="E5" s="15"/>
      <c r="F5" s="19"/>
      <c r="G5" s="19"/>
      <c r="H5" s="19"/>
      <c r="I5" s="19"/>
      <c r="J5" s="14" t="s">
        <v>22</v>
      </c>
    </row>
    <row r="6" spans="1:10" ht="12.75">
      <c r="A6" s="14"/>
      <c r="B6" s="15"/>
      <c r="C6" s="15"/>
      <c r="D6" s="14"/>
      <c r="E6" s="15"/>
      <c r="F6" s="19"/>
      <c r="G6" s="19"/>
      <c r="H6" s="19"/>
      <c r="I6" s="19"/>
      <c r="J6" s="14"/>
    </row>
    <row r="7" spans="1:10" ht="12.75">
      <c r="A7" s="26" t="s">
        <v>23</v>
      </c>
      <c r="B7" s="27"/>
      <c r="C7" s="27"/>
      <c r="D7" s="26"/>
      <c r="E7" s="15"/>
      <c r="F7" s="19"/>
      <c r="G7" s="19"/>
      <c r="H7" s="19"/>
      <c r="I7" s="19"/>
      <c r="J7" s="26"/>
    </row>
    <row r="8" spans="1:10" ht="12.75">
      <c r="A8" s="4"/>
      <c r="B8" s="3"/>
      <c r="C8" s="3"/>
      <c r="D8" s="4"/>
      <c r="E8" s="3"/>
      <c r="J8" s="4"/>
    </row>
    <row r="9" spans="1:10" ht="12.75">
      <c r="A9" s="4"/>
      <c r="B9" s="3"/>
      <c r="C9" s="3"/>
      <c r="D9" s="4"/>
      <c r="E9" s="3"/>
      <c r="J9" s="4"/>
    </row>
    <row r="10" spans="1:10" ht="12.75">
      <c r="A10" s="212"/>
      <c r="B10" s="212"/>
      <c r="C10" s="212"/>
      <c r="D10" s="212"/>
      <c r="E10" s="212"/>
      <c r="F10" s="213" t="s">
        <v>1</v>
      </c>
      <c r="G10" s="213" t="s">
        <v>2</v>
      </c>
      <c r="H10" s="213" t="s">
        <v>3</v>
      </c>
      <c r="I10" s="214" t="s">
        <v>4</v>
      </c>
      <c r="J10" s="216"/>
    </row>
    <row r="11" spans="1:10" ht="12.75">
      <c r="A11" s="212"/>
      <c r="B11" s="212"/>
      <c r="C11" s="212"/>
      <c r="D11" s="212"/>
      <c r="E11" s="212"/>
      <c r="F11" s="213"/>
      <c r="G11" s="213"/>
      <c r="H11" s="213"/>
      <c r="I11" s="214"/>
      <c r="J11" s="216"/>
    </row>
    <row r="12" spans="1:10" ht="12.75">
      <c r="A12" s="14" t="s">
        <v>5</v>
      </c>
      <c r="B12" s="15" t="s">
        <v>6</v>
      </c>
      <c r="C12" s="15" t="s">
        <v>7</v>
      </c>
      <c r="D12" s="14" t="s">
        <v>8</v>
      </c>
      <c r="E12" s="15" t="s">
        <v>9</v>
      </c>
      <c r="F12" s="213"/>
      <c r="G12" s="213"/>
      <c r="H12" s="213"/>
      <c r="I12" s="213"/>
      <c r="J12" s="18" t="s">
        <v>13</v>
      </c>
    </row>
    <row r="13" spans="1:10" ht="12.75">
      <c r="A13" s="14" t="s">
        <v>38</v>
      </c>
      <c r="B13" s="15"/>
      <c r="C13" s="15"/>
      <c r="D13" s="53" t="s">
        <v>449</v>
      </c>
      <c r="E13" s="15"/>
      <c r="F13" s="19"/>
      <c r="G13" s="19"/>
      <c r="H13" s="19"/>
      <c r="I13" s="19"/>
      <c r="J13" s="14" t="s">
        <v>40</v>
      </c>
    </row>
    <row r="14" spans="1:10" ht="12.75">
      <c r="A14" s="14" t="s">
        <v>41</v>
      </c>
      <c r="B14" s="15"/>
      <c r="C14" s="15" t="s">
        <v>42</v>
      </c>
      <c r="D14" s="14" t="s">
        <v>42</v>
      </c>
      <c r="E14" s="15"/>
      <c r="F14" s="19"/>
      <c r="G14" s="19"/>
      <c r="H14" s="19"/>
      <c r="I14" s="19"/>
      <c r="J14" s="14"/>
    </row>
    <row r="15" spans="1:10" ht="12.75">
      <c r="A15" s="14" t="s">
        <v>57</v>
      </c>
      <c r="B15" s="15"/>
      <c r="C15" s="15"/>
      <c r="D15" s="14" t="s">
        <v>58</v>
      </c>
      <c r="E15" s="15"/>
      <c r="F15" s="19"/>
      <c r="G15" s="19"/>
      <c r="H15" s="19"/>
      <c r="I15" s="19"/>
      <c r="J15" s="14"/>
    </row>
    <row r="16" spans="1:10" ht="12.75">
      <c r="A16" s="14" t="s">
        <v>75</v>
      </c>
      <c r="B16" s="15"/>
      <c r="C16" s="15" t="s">
        <v>42</v>
      </c>
      <c r="D16" s="14" t="s">
        <v>76</v>
      </c>
      <c r="E16" s="15"/>
      <c r="F16" s="19"/>
      <c r="G16" s="19"/>
      <c r="H16" s="19"/>
      <c r="I16" s="19"/>
      <c r="J16" s="14"/>
    </row>
    <row r="17" spans="1:10" ht="12.75">
      <c r="A17" s="14" t="s">
        <v>117</v>
      </c>
      <c r="B17" s="15"/>
      <c r="C17" s="15"/>
      <c r="D17" s="14" t="s">
        <v>118</v>
      </c>
      <c r="E17" s="15"/>
      <c r="F17" s="19"/>
      <c r="G17" s="24"/>
      <c r="H17" s="19"/>
      <c r="I17" s="19"/>
      <c r="J17" s="14"/>
    </row>
    <row r="18" spans="1:10" ht="12.75">
      <c r="A18" s="14" t="s">
        <v>135</v>
      </c>
      <c r="B18" s="15"/>
      <c r="C18" s="15"/>
      <c r="D18" s="53" t="s">
        <v>494</v>
      </c>
      <c r="E18" s="15"/>
      <c r="F18" s="19"/>
      <c r="G18" s="19"/>
      <c r="H18" s="19"/>
      <c r="I18" s="19"/>
      <c r="J18" s="14"/>
    </row>
    <row r="19" spans="1:10" ht="12.75">
      <c r="A19" s="14" t="s">
        <v>150</v>
      </c>
      <c r="B19" s="15"/>
      <c r="C19" s="15"/>
      <c r="D19" s="14" t="s">
        <v>116</v>
      </c>
      <c r="E19" s="15"/>
      <c r="F19" s="19"/>
      <c r="G19" s="19"/>
      <c r="H19" s="19"/>
      <c r="I19" s="19"/>
      <c r="J19" s="14"/>
    </row>
    <row r="20" spans="1:10" ht="12.75">
      <c r="A20" s="4"/>
      <c r="B20" s="3"/>
      <c r="C20" s="3"/>
      <c r="D20" s="4"/>
      <c r="E20" s="3"/>
      <c r="J20" s="4"/>
    </row>
    <row r="21" spans="1:10" ht="13.5" customHeight="1">
      <c r="A21" s="212"/>
      <c r="B21" s="212"/>
      <c r="C21" s="212"/>
      <c r="D21" s="212"/>
      <c r="E21" s="212"/>
      <c r="F21" s="213" t="s">
        <v>1</v>
      </c>
      <c r="G21" s="213" t="s">
        <v>2</v>
      </c>
      <c r="H21" s="213" t="s">
        <v>3</v>
      </c>
      <c r="I21" s="214" t="s">
        <v>4</v>
      </c>
      <c r="J21" s="9"/>
    </row>
    <row r="22" spans="1:10" ht="12.75">
      <c r="A22" s="212"/>
      <c r="B22" s="212"/>
      <c r="C22" s="212"/>
      <c r="D22" s="212"/>
      <c r="E22" s="212"/>
      <c r="F22" s="213"/>
      <c r="G22" s="213"/>
      <c r="H22" s="213"/>
      <c r="I22" s="214"/>
      <c r="J22" s="13"/>
    </row>
    <row r="23" spans="1:10" ht="12.75">
      <c r="A23" s="14" t="s">
        <v>5</v>
      </c>
      <c r="B23" s="15" t="s">
        <v>6</v>
      </c>
      <c r="C23" s="15" t="s">
        <v>7</v>
      </c>
      <c r="D23" s="14" t="s">
        <v>8</v>
      </c>
      <c r="E23" s="15" t="s">
        <v>9</v>
      </c>
      <c r="F23" s="213"/>
      <c r="G23" s="213"/>
      <c r="H23" s="213"/>
      <c r="I23" s="213"/>
      <c r="J23" s="18" t="s">
        <v>13</v>
      </c>
    </row>
    <row r="24" spans="1:10" ht="12.75">
      <c r="A24" s="14" t="s">
        <v>167</v>
      </c>
      <c r="B24" s="15"/>
      <c r="C24" s="15"/>
      <c r="D24" s="14"/>
      <c r="E24" s="15"/>
      <c r="F24" s="19"/>
      <c r="G24" s="19"/>
      <c r="H24" s="19"/>
      <c r="I24" s="19"/>
      <c r="J24" s="14"/>
    </row>
    <row r="25" spans="1:10" ht="12.75">
      <c r="A25" s="14" t="s">
        <v>168</v>
      </c>
      <c r="B25" s="15"/>
      <c r="C25" s="15"/>
      <c r="D25" s="53" t="s">
        <v>495</v>
      </c>
      <c r="E25" s="15"/>
      <c r="F25" s="19"/>
      <c r="G25" s="19"/>
      <c r="H25" s="19"/>
      <c r="I25" s="19"/>
      <c r="J25" s="14"/>
    </row>
    <row r="26" spans="1:10" ht="38.25">
      <c r="A26" s="33" t="s">
        <v>207</v>
      </c>
      <c r="B26" s="44"/>
      <c r="C26" s="44"/>
      <c r="D26" s="33" t="s">
        <v>208</v>
      </c>
      <c r="E26" s="15"/>
      <c r="F26" s="19"/>
      <c r="G26" s="19"/>
      <c r="H26" s="19"/>
      <c r="I26" s="19"/>
      <c r="J26" s="33" t="s">
        <v>209</v>
      </c>
    </row>
    <row r="27" spans="1:10" ht="12.75">
      <c r="A27" s="33" t="s">
        <v>230</v>
      </c>
      <c r="B27" s="44"/>
      <c r="C27" s="44"/>
      <c r="D27" s="33" t="s">
        <v>231</v>
      </c>
      <c r="E27" s="15"/>
      <c r="F27" s="19"/>
      <c r="G27" s="19"/>
      <c r="H27" s="19"/>
      <c r="I27" s="19"/>
      <c r="J27" s="33"/>
    </row>
    <row r="28" spans="1:10" ht="25.5">
      <c r="A28" s="33" t="s">
        <v>135</v>
      </c>
      <c r="B28" s="44"/>
      <c r="C28" s="44"/>
      <c r="D28" s="33" t="s">
        <v>251</v>
      </c>
      <c r="E28" s="15"/>
      <c r="F28" s="19"/>
      <c r="G28" s="19"/>
      <c r="H28" s="19"/>
      <c r="I28" s="19"/>
      <c r="J28" s="33" t="s">
        <v>252</v>
      </c>
    </row>
    <row r="29" spans="1:10" ht="12.75">
      <c r="A29" s="33" t="s">
        <v>150</v>
      </c>
      <c r="B29" s="44"/>
      <c r="C29" s="44"/>
      <c r="D29" s="52" t="s">
        <v>409</v>
      </c>
      <c r="E29" s="15"/>
      <c r="F29" s="19"/>
      <c r="G29" s="19"/>
      <c r="H29" s="19"/>
      <c r="I29" s="19"/>
      <c r="J29" s="33"/>
    </row>
    <row r="30" spans="1:10" ht="12.75">
      <c r="A30" s="1"/>
      <c r="B30" s="2"/>
      <c r="C30" s="2"/>
      <c r="D30" s="1"/>
      <c r="E30" s="3"/>
      <c r="J30" s="1"/>
    </row>
    <row r="31" spans="1:10" ht="27" customHeight="1">
      <c r="A31" s="212"/>
      <c r="B31" s="212"/>
      <c r="C31" s="212"/>
      <c r="D31" s="212"/>
      <c r="E31" s="212"/>
      <c r="F31" s="213" t="s">
        <v>1</v>
      </c>
      <c r="G31" s="213" t="s">
        <v>2</v>
      </c>
      <c r="H31" s="213" t="s">
        <v>3</v>
      </c>
      <c r="I31" s="214" t="s">
        <v>4</v>
      </c>
      <c r="J31" s="217"/>
    </row>
    <row r="32" spans="1:10" ht="12.75">
      <c r="A32" s="212"/>
      <c r="B32" s="212"/>
      <c r="C32" s="212"/>
      <c r="D32" s="212"/>
      <c r="E32" s="212"/>
      <c r="F32" s="213"/>
      <c r="G32" s="213"/>
      <c r="H32" s="213"/>
      <c r="I32" s="214"/>
      <c r="J32" s="217"/>
    </row>
    <row r="33" spans="1:10" ht="12.75">
      <c r="A33" s="14" t="s">
        <v>5</v>
      </c>
      <c r="B33" s="15" t="s">
        <v>6</v>
      </c>
      <c r="C33" s="15" t="s">
        <v>7</v>
      </c>
      <c r="D33" s="14" t="s">
        <v>8</v>
      </c>
      <c r="E33" s="15" t="s">
        <v>9</v>
      </c>
      <c r="F33" s="213"/>
      <c r="G33" s="213"/>
      <c r="H33" s="213"/>
      <c r="I33" s="213"/>
      <c r="J33" s="18" t="s">
        <v>13</v>
      </c>
    </row>
    <row r="34" spans="1:10" ht="12.75">
      <c r="A34" s="14" t="s">
        <v>264</v>
      </c>
      <c r="B34" s="15"/>
      <c r="C34" s="15"/>
      <c r="D34" s="14" t="s">
        <v>265</v>
      </c>
      <c r="E34" s="15"/>
      <c r="F34" s="19"/>
      <c r="G34" s="19"/>
      <c r="H34" s="19"/>
      <c r="I34" s="19"/>
      <c r="J34" s="14"/>
    </row>
    <row r="35" spans="1:10" ht="12.75">
      <c r="A35" s="33" t="s">
        <v>266</v>
      </c>
      <c r="B35" s="44"/>
      <c r="C35" s="44"/>
      <c r="D35" s="52" t="s">
        <v>430</v>
      </c>
      <c r="E35" s="15"/>
      <c r="F35" s="19"/>
      <c r="G35" s="19"/>
      <c r="H35" s="19"/>
      <c r="I35" s="19"/>
      <c r="J35" s="33"/>
    </row>
    <row r="36" spans="1:10" ht="12.75">
      <c r="A36" s="33" t="s">
        <v>318</v>
      </c>
      <c r="B36" s="44"/>
      <c r="C36" s="44"/>
      <c r="D36" s="33" t="s">
        <v>319</v>
      </c>
      <c r="E36" s="15"/>
      <c r="F36" s="19"/>
      <c r="G36" s="19"/>
      <c r="H36" s="19"/>
      <c r="I36" s="19"/>
      <c r="J36" s="33"/>
    </row>
    <row r="37" spans="1:10" ht="38.25">
      <c r="A37" s="33" t="s">
        <v>341</v>
      </c>
      <c r="B37" s="44"/>
      <c r="C37" s="44"/>
      <c r="D37" s="52" t="s">
        <v>288</v>
      </c>
      <c r="E37" s="15"/>
      <c r="F37" s="19"/>
      <c r="G37" s="19"/>
      <c r="H37" s="19"/>
      <c r="I37" s="19"/>
      <c r="J37" s="33"/>
    </row>
    <row r="38" spans="1:10" ht="25.5">
      <c r="A38" s="33" t="s">
        <v>355</v>
      </c>
      <c r="B38" s="44"/>
      <c r="C38" s="44"/>
      <c r="D38" s="33" t="s">
        <v>291</v>
      </c>
      <c r="E38" s="15"/>
      <c r="F38" s="19"/>
      <c r="G38" s="19"/>
      <c r="H38" s="19"/>
      <c r="I38" s="19"/>
      <c r="J38" s="33"/>
    </row>
    <row r="39" spans="1:10" ht="25.5">
      <c r="A39" s="33" t="s">
        <v>379</v>
      </c>
      <c r="B39" s="44"/>
      <c r="C39" s="44"/>
      <c r="D39" s="52" t="s">
        <v>431</v>
      </c>
      <c r="E39" s="15"/>
      <c r="F39" s="19"/>
      <c r="G39" s="19"/>
      <c r="H39" s="19"/>
      <c r="I39" s="19"/>
      <c r="J39" s="33"/>
    </row>
  </sheetData>
  <mergeCells count="22">
    <mergeCell ref="H31:H33"/>
    <mergeCell ref="I31:I33"/>
    <mergeCell ref="G10:G12"/>
    <mergeCell ref="H10:H12"/>
    <mergeCell ref="I21:I23"/>
    <mergeCell ref="G21:G23"/>
    <mergeCell ref="H21:H23"/>
    <mergeCell ref="G31:G33"/>
    <mergeCell ref="A31:E32"/>
    <mergeCell ref="F31:F33"/>
    <mergeCell ref="A21:E22"/>
    <mergeCell ref="F21:F23"/>
    <mergeCell ref="J31:J32"/>
    <mergeCell ref="I1:I3"/>
    <mergeCell ref="A1:E2"/>
    <mergeCell ref="F1:F3"/>
    <mergeCell ref="G1:G3"/>
    <mergeCell ref="H1:H3"/>
    <mergeCell ref="I10:I12"/>
    <mergeCell ref="J10:J11"/>
    <mergeCell ref="A10:E11"/>
    <mergeCell ref="F10:F12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R34"/>
  <sheetViews>
    <sheetView workbookViewId="0" topLeftCell="A1">
      <selection activeCell="K14" sqref="K14"/>
    </sheetView>
  </sheetViews>
  <sheetFormatPr defaultColWidth="9.140625" defaultRowHeight="12.75"/>
  <cols>
    <col min="2" max="2" width="11.7109375" style="0" customWidth="1"/>
    <col min="10" max="10" width="10.57421875" style="0" customWidth="1"/>
    <col min="11" max="11" width="12.00390625" style="0" customWidth="1"/>
    <col min="12" max="12" width="10.140625" style="0" customWidth="1"/>
  </cols>
  <sheetData>
    <row r="2" spans="2:12" ht="12.75">
      <c r="B2" s="73"/>
      <c r="C2" s="73"/>
      <c r="D2" s="73"/>
      <c r="E2" s="73"/>
      <c r="F2" s="218" t="s">
        <v>168</v>
      </c>
      <c r="G2" s="218"/>
      <c r="H2" s="218"/>
      <c r="I2" s="218"/>
      <c r="J2" s="218" t="s">
        <v>440</v>
      </c>
      <c r="K2" s="218"/>
      <c r="L2" s="218"/>
    </row>
    <row r="3" spans="2:12" ht="12.75">
      <c r="B3" s="73"/>
      <c r="C3" s="73" t="s">
        <v>150</v>
      </c>
      <c r="D3" s="73" t="s">
        <v>135</v>
      </c>
      <c r="E3" s="73" t="s">
        <v>446</v>
      </c>
      <c r="F3" s="73" t="s">
        <v>444</v>
      </c>
      <c r="G3" s="73" t="s">
        <v>168</v>
      </c>
      <c r="H3" s="73" t="s">
        <v>445</v>
      </c>
      <c r="I3" s="73" t="s">
        <v>532</v>
      </c>
      <c r="J3" s="73" t="s">
        <v>441</v>
      </c>
      <c r="K3" s="73" t="s">
        <v>442</v>
      </c>
      <c r="L3" s="73" t="s">
        <v>443</v>
      </c>
    </row>
    <row r="4" spans="2:12" ht="13.5" thickBot="1">
      <c r="B4" s="73" t="s">
        <v>456</v>
      </c>
      <c r="C4" s="111"/>
      <c r="D4" s="111"/>
      <c r="E4" s="111"/>
      <c r="F4" s="111"/>
      <c r="G4" s="112"/>
      <c r="H4" s="112"/>
      <c r="I4" s="111"/>
      <c r="J4" s="111"/>
      <c r="K4" s="111"/>
      <c r="L4" s="111"/>
    </row>
    <row r="5" spans="2:12" ht="12.75">
      <c r="B5" s="98" t="s">
        <v>437</v>
      </c>
      <c r="C5" s="113"/>
      <c r="D5" s="114"/>
      <c r="E5" s="114"/>
      <c r="F5" s="114"/>
      <c r="G5" s="114"/>
      <c r="H5" s="114"/>
      <c r="I5" s="114"/>
      <c r="J5" s="114"/>
      <c r="K5" s="114"/>
      <c r="L5" s="115"/>
    </row>
    <row r="6" spans="2:12" ht="13.5" thickBot="1">
      <c r="B6" s="98" t="s">
        <v>436</v>
      </c>
      <c r="C6" s="116"/>
      <c r="D6" s="117"/>
      <c r="E6" s="117"/>
      <c r="F6" s="117"/>
      <c r="G6" s="117"/>
      <c r="H6" s="117"/>
      <c r="I6" s="117"/>
      <c r="J6" s="117"/>
      <c r="K6" s="117"/>
      <c r="L6" s="118"/>
    </row>
    <row r="7" spans="2:12" ht="12.75">
      <c r="B7" s="98" t="s">
        <v>433</v>
      </c>
      <c r="C7" s="99"/>
      <c r="D7" s="103"/>
      <c r="E7" s="103"/>
      <c r="F7" s="103"/>
      <c r="G7" s="103"/>
      <c r="H7" s="103"/>
      <c r="I7" s="103"/>
      <c r="J7" s="107"/>
      <c r="K7" s="109"/>
      <c r="L7" s="107"/>
    </row>
    <row r="8" spans="2:12" ht="12.75">
      <c r="B8" s="98" t="s">
        <v>434</v>
      </c>
      <c r="C8" s="100"/>
      <c r="D8" s="101"/>
      <c r="E8" s="102"/>
      <c r="F8" s="104"/>
      <c r="G8" s="105"/>
      <c r="H8" s="105"/>
      <c r="I8" s="105"/>
      <c r="J8" s="108"/>
      <c r="K8" s="110"/>
      <c r="L8" s="108"/>
    </row>
    <row r="9" spans="2:12" ht="12.75">
      <c r="B9" s="98" t="s">
        <v>435</v>
      </c>
      <c r="C9" s="100"/>
      <c r="D9" s="101"/>
      <c r="E9" s="102"/>
      <c r="F9" s="104"/>
      <c r="G9" s="105"/>
      <c r="H9" s="105"/>
      <c r="I9" s="105"/>
      <c r="J9" s="108"/>
      <c r="K9" s="110"/>
      <c r="L9" s="108"/>
    </row>
    <row r="10" spans="2:12" ht="12.75">
      <c r="B10" s="98" t="s">
        <v>432</v>
      </c>
      <c r="C10" s="100"/>
      <c r="D10" s="101"/>
      <c r="E10" s="102"/>
      <c r="F10" s="104"/>
      <c r="G10" s="105"/>
      <c r="H10" s="106"/>
      <c r="I10" s="202"/>
      <c r="J10" s="108"/>
      <c r="K10" s="110"/>
      <c r="L10" s="108"/>
    </row>
    <row r="11" spans="2:12" ht="12.75">
      <c r="B11" s="98" t="s">
        <v>438</v>
      </c>
      <c r="C11" s="100"/>
      <c r="D11" s="101"/>
      <c r="E11" s="102"/>
      <c r="F11" s="104"/>
      <c r="G11" s="105"/>
      <c r="H11" s="106"/>
      <c r="I11" s="202"/>
      <c r="J11" s="108"/>
      <c r="K11" s="110"/>
      <c r="L11" s="108"/>
    </row>
    <row r="12" spans="2:12" ht="13.5" thickBot="1">
      <c r="B12" s="98" t="s">
        <v>457</v>
      </c>
      <c r="C12" s="128"/>
      <c r="D12" s="129"/>
      <c r="E12" s="130"/>
      <c r="F12" s="131"/>
      <c r="G12" s="132"/>
      <c r="H12" s="133"/>
      <c r="I12" s="203"/>
      <c r="J12" s="134"/>
      <c r="K12" s="135"/>
      <c r="L12" s="134"/>
    </row>
    <row r="13" spans="2:17" ht="12.75">
      <c r="B13" s="98" t="s">
        <v>447</v>
      </c>
      <c r="C13" s="120"/>
      <c r="D13" s="121"/>
      <c r="E13" s="121"/>
      <c r="F13" s="121"/>
      <c r="G13" s="121"/>
      <c r="H13" s="121"/>
      <c r="I13" s="121"/>
      <c r="J13" s="121"/>
      <c r="K13" s="121"/>
      <c r="L13" s="122"/>
      <c r="Q13" s="39"/>
    </row>
    <row r="14" spans="2:18" ht="12.75">
      <c r="B14" s="98" t="s">
        <v>318</v>
      </c>
      <c r="C14" s="123"/>
      <c r="D14" s="77"/>
      <c r="E14" s="77"/>
      <c r="F14" s="77"/>
      <c r="G14" s="77"/>
      <c r="H14" s="77"/>
      <c r="I14" s="77"/>
      <c r="J14" s="77"/>
      <c r="K14" s="77"/>
      <c r="L14" s="124"/>
      <c r="R14" s="51"/>
    </row>
    <row r="15" spans="2:12" ht="13.5" thickBot="1">
      <c r="B15" s="98" t="s">
        <v>3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2:12" ht="12.75">
      <c r="B16" s="73" t="s">
        <v>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2:12" ht="12.75">
      <c r="B17" s="73" t="s">
        <v>439</v>
      </c>
      <c r="C17" s="78"/>
      <c r="D17" s="75"/>
      <c r="E17" s="78"/>
      <c r="F17" s="76"/>
      <c r="G17" s="76"/>
      <c r="H17" s="76"/>
      <c r="I17" s="78"/>
      <c r="J17" s="79"/>
      <c r="K17" s="79"/>
      <c r="L17" s="79"/>
    </row>
    <row r="20" spans="2:3" ht="12.75">
      <c r="B20" s="80"/>
      <c r="C20" t="s">
        <v>291</v>
      </c>
    </row>
    <row r="21" spans="2:3" ht="12.75">
      <c r="B21" s="81"/>
      <c r="C21" t="s">
        <v>448</v>
      </c>
    </row>
    <row r="22" spans="2:3" ht="12.75">
      <c r="B22" s="82"/>
      <c r="C22" t="s">
        <v>534</v>
      </c>
    </row>
    <row r="23" spans="2:3" ht="12.75">
      <c r="B23" s="83"/>
      <c r="C23" t="s">
        <v>116</v>
      </c>
    </row>
    <row r="24" spans="2:3" ht="12.75">
      <c r="B24" s="84"/>
      <c r="C24" t="s">
        <v>483</v>
      </c>
    </row>
    <row r="25" spans="2:3" ht="12.75">
      <c r="B25" s="85"/>
      <c r="C25" t="s">
        <v>449</v>
      </c>
    </row>
    <row r="26" spans="2:3" ht="12.75">
      <c r="B26" s="86"/>
      <c r="C26" t="s">
        <v>450</v>
      </c>
    </row>
    <row r="27" spans="2:3" ht="12.75">
      <c r="B27" s="87"/>
      <c r="C27" t="s">
        <v>531</v>
      </c>
    </row>
    <row r="28" spans="2:3" ht="12.75">
      <c r="B28" s="88"/>
      <c r="C28" t="s">
        <v>451</v>
      </c>
    </row>
    <row r="29" spans="2:3" ht="12.75">
      <c r="B29" s="204"/>
      <c r="C29" t="s">
        <v>533</v>
      </c>
    </row>
    <row r="30" spans="2:3" ht="12.75">
      <c r="B30" s="89"/>
      <c r="C30" t="s">
        <v>452</v>
      </c>
    </row>
    <row r="31" spans="2:3" ht="12.75">
      <c r="B31" s="66"/>
      <c r="C31" t="s">
        <v>458</v>
      </c>
    </row>
    <row r="32" spans="2:3" ht="12.75">
      <c r="B32" s="90"/>
      <c r="C32" t="s">
        <v>453</v>
      </c>
    </row>
    <row r="33" spans="2:3" ht="12.75">
      <c r="B33" s="91"/>
      <c r="C33" t="s">
        <v>454</v>
      </c>
    </row>
    <row r="34" spans="2:3" ht="12.75">
      <c r="B34" s="92"/>
      <c r="C34" t="s">
        <v>455</v>
      </c>
    </row>
  </sheetData>
  <mergeCells count="2">
    <mergeCell ref="J2:L2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2"/>
  <sheetViews>
    <sheetView workbookViewId="0" topLeftCell="A1">
      <selection activeCell="R14" sqref="R14"/>
    </sheetView>
  </sheetViews>
  <sheetFormatPr defaultColWidth="9.140625" defaultRowHeight="12.75"/>
  <cols>
    <col min="2" max="2" width="12.57421875" style="0" customWidth="1"/>
    <col min="3" max="3" width="12.421875" style="0" customWidth="1"/>
  </cols>
  <sheetData>
    <row r="3" spans="2:11" ht="12.75">
      <c r="B3" s="74"/>
      <c r="C3" s="74" t="s">
        <v>459</v>
      </c>
      <c r="D3" s="74" t="s">
        <v>460</v>
      </c>
      <c r="E3" s="74" t="s">
        <v>411</v>
      </c>
      <c r="F3" s="74" t="s">
        <v>458</v>
      </c>
      <c r="G3" s="74" t="s">
        <v>535</v>
      </c>
      <c r="H3" s="74" t="s">
        <v>462</v>
      </c>
      <c r="I3" s="74" t="s">
        <v>461</v>
      </c>
      <c r="J3" s="74" t="s">
        <v>463</v>
      </c>
      <c r="K3" s="74" t="s">
        <v>464</v>
      </c>
    </row>
    <row r="4" spans="2:11" ht="12.75">
      <c r="B4" s="93" t="s">
        <v>465</v>
      </c>
      <c r="C4" s="56">
        <v>4</v>
      </c>
      <c r="D4" s="56"/>
      <c r="E4" s="56">
        <v>1</v>
      </c>
      <c r="F4" s="56"/>
      <c r="G4" s="56"/>
      <c r="H4" s="56"/>
      <c r="I4" s="93">
        <f aca="true" t="shared" si="0" ref="I4:I22">C4+D4+E4+F4+H4</f>
        <v>5</v>
      </c>
      <c r="J4" s="94">
        <v>5</v>
      </c>
      <c r="K4" s="95">
        <f>I4-J4</f>
        <v>0</v>
      </c>
    </row>
    <row r="5" spans="2:11" ht="12.75">
      <c r="B5" s="93" t="s">
        <v>466</v>
      </c>
      <c r="C5" s="56">
        <v>1</v>
      </c>
      <c r="D5" s="56"/>
      <c r="E5" s="56">
        <v>2</v>
      </c>
      <c r="F5" s="56"/>
      <c r="G5" s="56"/>
      <c r="H5" s="56"/>
      <c r="I5" s="93">
        <f t="shared" si="0"/>
        <v>3</v>
      </c>
      <c r="J5" s="94">
        <v>3</v>
      </c>
      <c r="K5" s="95">
        <f aca="true" t="shared" si="1" ref="K5:K13">I5-J5</f>
        <v>0</v>
      </c>
    </row>
    <row r="6" spans="2:11" ht="12.75">
      <c r="B6" s="93" t="s">
        <v>467</v>
      </c>
      <c r="C6" s="56">
        <v>2</v>
      </c>
      <c r="D6" s="56"/>
      <c r="E6" s="56"/>
      <c r="F6" s="56"/>
      <c r="G6" s="56"/>
      <c r="H6" s="56"/>
      <c r="I6" s="93">
        <f t="shared" si="0"/>
        <v>2</v>
      </c>
      <c r="J6" s="94">
        <v>2</v>
      </c>
      <c r="K6" s="95">
        <f t="shared" si="1"/>
        <v>0</v>
      </c>
    </row>
    <row r="7" spans="2:11" ht="12.75">
      <c r="B7" s="93" t="s">
        <v>468</v>
      </c>
      <c r="C7" s="56">
        <v>3</v>
      </c>
      <c r="D7" s="56"/>
      <c r="E7" s="56">
        <v>2</v>
      </c>
      <c r="F7" s="56"/>
      <c r="G7" s="56"/>
      <c r="H7" s="56"/>
      <c r="I7" s="93">
        <f t="shared" si="0"/>
        <v>5</v>
      </c>
      <c r="J7" s="94">
        <v>5</v>
      </c>
      <c r="K7" s="95">
        <f t="shared" si="1"/>
        <v>0</v>
      </c>
    </row>
    <row r="8" spans="2:12" ht="12.75">
      <c r="B8" s="93" t="s">
        <v>469</v>
      </c>
      <c r="C8" s="56">
        <v>9</v>
      </c>
      <c r="D8" s="56"/>
      <c r="E8" s="56">
        <v>3</v>
      </c>
      <c r="F8" s="56"/>
      <c r="G8" s="56">
        <v>4</v>
      </c>
      <c r="H8" s="56">
        <v>4</v>
      </c>
      <c r="I8" s="93">
        <f t="shared" si="0"/>
        <v>16</v>
      </c>
      <c r="J8" s="94">
        <v>18</v>
      </c>
      <c r="K8" s="95">
        <v>2</v>
      </c>
      <c r="L8" t="s">
        <v>527</v>
      </c>
    </row>
    <row r="9" spans="2:11" ht="12.75">
      <c r="B9" s="93" t="s">
        <v>470</v>
      </c>
      <c r="C9" s="56"/>
      <c r="D9" s="56"/>
      <c r="E9" s="56">
        <v>1</v>
      </c>
      <c r="F9" s="56"/>
      <c r="G9" s="56"/>
      <c r="H9" s="56"/>
      <c r="I9" s="93">
        <f t="shared" si="0"/>
        <v>1</v>
      </c>
      <c r="J9" s="94">
        <v>1</v>
      </c>
      <c r="K9" s="95">
        <f t="shared" si="1"/>
        <v>0</v>
      </c>
    </row>
    <row r="10" spans="2:11" ht="12.75">
      <c r="B10" s="93" t="s">
        <v>471</v>
      </c>
      <c r="C10" s="56">
        <v>1</v>
      </c>
      <c r="D10" s="56"/>
      <c r="E10" s="56"/>
      <c r="F10" s="56">
        <v>2</v>
      </c>
      <c r="G10" s="56"/>
      <c r="H10" s="56"/>
      <c r="I10" s="93">
        <f t="shared" si="0"/>
        <v>3</v>
      </c>
      <c r="J10" s="94">
        <v>3</v>
      </c>
      <c r="K10" s="95">
        <f t="shared" si="1"/>
        <v>0</v>
      </c>
    </row>
    <row r="11" spans="2:11" ht="12.75">
      <c r="B11" s="93" t="s">
        <v>472</v>
      </c>
      <c r="C11" s="56">
        <v>1</v>
      </c>
      <c r="D11" s="56">
        <v>1</v>
      </c>
      <c r="E11" s="56">
        <v>1</v>
      </c>
      <c r="F11" s="56">
        <v>1</v>
      </c>
      <c r="G11" s="56"/>
      <c r="H11" s="56"/>
      <c r="I11" s="93">
        <f t="shared" si="0"/>
        <v>4</v>
      </c>
      <c r="J11" s="94">
        <v>4</v>
      </c>
      <c r="K11" s="95">
        <f t="shared" si="1"/>
        <v>0</v>
      </c>
    </row>
    <row r="12" spans="2:11" ht="12.75">
      <c r="B12" s="93" t="s">
        <v>473</v>
      </c>
      <c r="C12" s="56">
        <v>5</v>
      </c>
      <c r="D12" s="56"/>
      <c r="E12" s="56"/>
      <c r="F12" s="56"/>
      <c r="G12" s="56"/>
      <c r="H12" s="56"/>
      <c r="I12" s="93">
        <f t="shared" si="0"/>
        <v>5</v>
      </c>
      <c r="J12" s="94">
        <v>5</v>
      </c>
      <c r="K12" s="95">
        <f t="shared" si="1"/>
        <v>0</v>
      </c>
    </row>
    <row r="13" spans="2:11" ht="12.75">
      <c r="B13" s="93" t="s">
        <v>474</v>
      </c>
      <c r="C13" s="56">
        <v>1</v>
      </c>
      <c r="D13" s="56"/>
      <c r="E13" s="56"/>
      <c r="F13" s="56"/>
      <c r="G13" s="56"/>
      <c r="H13" s="56"/>
      <c r="I13" s="93">
        <f t="shared" si="0"/>
        <v>1</v>
      </c>
      <c r="J13" s="94">
        <v>1</v>
      </c>
      <c r="K13" s="95">
        <f t="shared" si="1"/>
        <v>0</v>
      </c>
    </row>
    <row r="14" spans="2:9" ht="12.75">
      <c r="B14" s="51"/>
      <c r="C14" s="51"/>
      <c r="D14" s="51"/>
      <c r="E14" s="51"/>
      <c r="F14" s="51"/>
      <c r="G14" s="51"/>
      <c r="H14" s="51"/>
      <c r="I14" s="51"/>
    </row>
    <row r="15" spans="2:9" ht="12.75">
      <c r="B15" s="93" t="s">
        <v>475</v>
      </c>
      <c r="C15" s="56">
        <v>14</v>
      </c>
      <c r="D15" s="56"/>
      <c r="E15" s="56">
        <v>4</v>
      </c>
      <c r="F15" s="56">
        <v>8</v>
      </c>
      <c r="G15" s="56"/>
      <c r="H15" s="56"/>
      <c r="I15" s="93">
        <f t="shared" si="0"/>
        <v>26</v>
      </c>
    </row>
    <row r="16" spans="2:9" ht="12.75">
      <c r="B16" s="93" t="s">
        <v>476</v>
      </c>
      <c r="C16" s="56"/>
      <c r="D16" s="56"/>
      <c r="E16" s="56">
        <v>4</v>
      </c>
      <c r="F16" s="56"/>
      <c r="G16" s="56"/>
      <c r="H16" s="56"/>
      <c r="I16" s="93">
        <f t="shared" si="0"/>
        <v>4</v>
      </c>
    </row>
    <row r="17" spans="2:9" ht="12.75">
      <c r="B17" s="93" t="s">
        <v>477</v>
      </c>
      <c r="C17" s="56"/>
      <c r="D17" s="56"/>
      <c r="E17" s="56"/>
      <c r="F17" s="56"/>
      <c r="G17" s="56"/>
      <c r="H17" s="56">
        <v>6</v>
      </c>
      <c r="I17" s="93">
        <f t="shared" si="0"/>
        <v>6</v>
      </c>
    </row>
    <row r="18" spans="2:11" ht="12.75">
      <c r="B18" s="93" t="s">
        <v>478</v>
      </c>
      <c r="C18" s="219"/>
      <c r="D18" s="220"/>
      <c r="E18" s="220"/>
      <c r="F18" s="220"/>
      <c r="G18" s="220"/>
      <c r="H18" s="221"/>
      <c r="I18" s="93">
        <f>I15+I16+I17</f>
        <v>36</v>
      </c>
      <c r="J18" s="94">
        <v>36</v>
      </c>
      <c r="K18" s="95">
        <f>I18-J18</f>
        <v>0</v>
      </c>
    </row>
    <row r="19" spans="2:11" ht="12.75">
      <c r="B19" s="93" t="s">
        <v>479</v>
      </c>
      <c r="C19" s="56">
        <v>2</v>
      </c>
      <c r="D19" s="56"/>
      <c r="E19" s="56">
        <v>1</v>
      </c>
      <c r="F19" s="56">
        <v>1</v>
      </c>
      <c r="G19" s="56"/>
      <c r="H19" s="56"/>
      <c r="I19" s="93">
        <f t="shared" si="0"/>
        <v>4</v>
      </c>
      <c r="J19" s="94">
        <v>4</v>
      </c>
      <c r="K19" s="95">
        <f>I19-J19</f>
        <v>0</v>
      </c>
    </row>
    <row r="20" spans="2:11" ht="12.75">
      <c r="B20" s="93" t="s">
        <v>480</v>
      </c>
      <c r="C20" s="56"/>
      <c r="D20" s="56"/>
      <c r="E20" s="56">
        <v>1</v>
      </c>
      <c r="F20" s="56"/>
      <c r="G20" s="56"/>
      <c r="H20" s="56"/>
      <c r="I20" s="93">
        <f t="shared" si="0"/>
        <v>1</v>
      </c>
      <c r="J20" s="94">
        <v>1</v>
      </c>
      <c r="K20" s="95">
        <f>I20-J20</f>
        <v>0</v>
      </c>
    </row>
    <row r="21" spans="2:11" ht="12.75">
      <c r="B21" s="93" t="s">
        <v>481</v>
      </c>
      <c r="C21" s="56">
        <v>2</v>
      </c>
      <c r="D21" s="56"/>
      <c r="E21" s="56">
        <v>1</v>
      </c>
      <c r="F21" s="56"/>
      <c r="G21" s="56"/>
      <c r="H21" s="56"/>
      <c r="I21" s="93">
        <f t="shared" si="0"/>
        <v>3</v>
      </c>
      <c r="J21" s="94">
        <v>3</v>
      </c>
      <c r="K21" s="95">
        <f>I21-J21</f>
        <v>0</v>
      </c>
    </row>
    <row r="22" spans="2:11" ht="12.75">
      <c r="B22" s="93" t="s">
        <v>482</v>
      </c>
      <c r="C22" s="56">
        <v>11</v>
      </c>
      <c r="D22" s="56"/>
      <c r="E22" s="56">
        <v>1</v>
      </c>
      <c r="F22" s="56">
        <v>1</v>
      </c>
      <c r="G22" s="56"/>
      <c r="H22" s="56"/>
      <c r="I22" s="93">
        <f t="shared" si="0"/>
        <v>13</v>
      </c>
      <c r="J22" s="94">
        <v>13</v>
      </c>
      <c r="K22" s="95">
        <f>I22-J22</f>
        <v>0</v>
      </c>
    </row>
  </sheetData>
  <mergeCells count="1">
    <mergeCell ref="C18:H1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K46"/>
  <sheetViews>
    <sheetView tabSelected="1" workbookViewId="0" topLeftCell="A7">
      <selection activeCell="B38" sqref="B38"/>
    </sheetView>
  </sheetViews>
  <sheetFormatPr defaultColWidth="9.140625" defaultRowHeight="12.75"/>
  <cols>
    <col min="1" max="1" width="18.140625" style="0" customWidth="1"/>
    <col min="2" max="2" width="12.8515625" style="0" customWidth="1"/>
    <col min="3" max="20" width="3.140625" style="0" customWidth="1"/>
    <col min="21" max="63" width="2.7109375" style="0" customWidth="1"/>
  </cols>
  <sheetData>
    <row r="2" ht="13.5" thickBot="1"/>
    <row r="3" spans="1:63" ht="108">
      <c r="A3" s="169"/>
      <c r="B3" s="170"/>
      <c r="C3" s="171" t="s">
        <v>440</v>
      </c>
      <c r="D3" s="172" t="s">
        <v>501</v>
      </c>
      <c r="E3" s="172" t="s">
        <v>502</v>
      </c>
      <c r="F3" s="172" t="s">
        <v>503</v>
      </c>
      <c r="G3" s="172" t="s">
        <v>504</v>
      </c>
      <c r="H3" s="172" t="s">
        <v>505</v>
      </c>
      <c r="I3" s="172" t="s">
        <v>436</v>
      </c>
      <c r="J3" s="172" t="s">
        <v>506</v>
      </c>
      <c r="K3" s="172" t="s">
        <v>507</v>
      </c>
      <c r="L3" s="172" t="s">
        <v>264</v>
      </c>
      <c r="M3" s="172" t="s">
        <v>508</v>
      </c>
      <c r="N3" s="172" t="s">
        <v>509</v>
      </c>
      <c r="O3" s="190"/>
      <c r="P3" s="191"/>
      <c r="Q3" s="191"/>
      <c r="R3" s="191"/>
      <c r="S3" s="191"/>
      <c r="T3" s="191"/>
      <c r="U3" s="191"/>
      <c r="V3" s="191"/>
      <c r="W3" s="191"/>
      <c r="X3" s="172"/>
      <c r="Y3" s="147"/>
      <c r="Z3" s="147"/>
      <c r="AA3" s="147"/>
      <c r="AB3" s="147"/>
      <c r="AC3" s="147"/>
      <c r="AD3" s="147"/>
      <c r="AE3" s="192"/>
      <c r="AF3" s="192"/>
      <c r="AG3" s="192"/>
      <c r="AH3" s="192"/>
      <c r="AI3" s="192"/>
      <c r="AJ3" s="192"/>
      <c r="AK3" s="192"/>
      <c r="AL3" s="147"/>
      <c r="AM3" s="147"/>
      <c r="AN3" s="147"/>
      <c r="AO3" s="147"/>
      <c r="AP3" s="222"/>
      <c r="AQ3" s="223"/>
      <c r="AR3" s="223"/>
      <c r="AS3" s="223"/>
      <c r="AT3" s="223"/>
      <c r="AU3" s="223"/>
      <c r="AV3" s="223"/>
      <c r="AW3" s="223"/>
      <c r="AX3" s="223"/>
      <c r="AY3" s="223"/>
      <c r="AZ3" s="147"/>
      <c r="BA3" s="147"/>
      <c r="BB3" s="147"/>
      <c r="BC3" s="147"/>
      <c r="BD3" s="147"/>
      <c r="BE3" s="192"/>
      <c r="BF3" s="192"/>
      <c r="BG3" s="192"/>
      <c r="BH3" s="192"/>
      <c r="BI3" s="147"/>
      <c r="BJ3" s="147"/>
      <c r="BK3" s="193"/>
    </row>
    <row r="4" spans="1:63" ht="12.75">
      <c r="A4" s="173"/>
      <c r="B4" s="39"/>
      <c r="C4" s="14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94"/>
      <c r="P4" s="195"/>
      <c r="Q4" s="195"/>
      <c r="R4" s="195"/>
      <c r="S4" s="195"/>
      <c r="T4" s="195"/>
      <c r="U4" s="195"/>
      <c r="V4" s="195"/>
      <c r="W4" s="195"/>
      <c r="X4" s="197"/>
      <c r="Y4" s="195" t="s">
        <v>528</v>
      </c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6"/>
      <c r="AS4" s="218" t="s">
        <v>529</v>
      </c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</row>
    <row r="5" spans="1:63" ht="12.75">
      <c r="A5" s="173" t="s">
        <v>498</v>
      </c>
      <c r="B5" s="39" t="s">
        <v>499</v>
      </c>
      <c r="C5" s="224" t="s">
        <v>500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73">
        <v>1</v>
      </c>
      <c r="P5" s="73">
        <v>2</v>
      </c>
      <c r="Q5" s="73">
        <v>3</v>
      </c>
      <c r="R5" s="73">
        <v>4</v>
      </c>
      <c r="S5" s="73">
        <v>5</v>
      </c>
      <c r="T5" s="73">
        <v>6</v>
      </c>
      <c r="U5" s="56">
        <v>7</v>
      </c>
      <c r="V5" s="56">
        <v>8</v>
      </c>
      <c r="W5" s="56">
        <v>9</v>
      </c>
      <c r="X5" s="153">
        <v>10</v>
      </c>
      <c r="Y5" s="56">
        <v>11</v>
      </c>
      <c r="Z5" s="177">
        <v>12</v>
      </c>
      <c r="AA5" s="178">
        <v>13</v>
      </c>
      <c r="AB5" s="56">
        <v>14</v>
      </c>
      <c r="AC5" s="56">
        <v>15</v>
      </c>
      <c r="AD5" s="56">
        <v>16</v>
      </c>
      <c r="AE5" s="176">
        <v>17</v>
      </c>
      <c r="AF5" s="176">
        <v>18</v>
      </c>
      <c r="AG5" s="179">
        <v>19</v>
      </c>
      <c r="AH5" s="180">
        <v>20</v>
      </c>
      <c r="AI5" s="176">
        <v>21</v>
      </c>
      <c r="AJ5" s="176">
        <v>22</v>
      </c>
      <c r="AK5" s="176">
        <v>23</v>
      </c>
      <c r="AL5" s="136">
        <v>24</v>
      </c>
      <c r="AM5" s="56">
        <v>25</v>
      </c>
      <c r="AN5" s="177">
        <v>26</v>
      </c>
      <c r="AO5" s="178">
        <v>27</v>
      </c>
      <c r="AP5" s="56">
        <v>28</v>
      </c>
      <c r="AQ5" s="56">
        <v>29</v>
      </c>
      <c r="AR5" s="56">
        <v>30</v>
      </c>
      <c r="AS5" s="56">
        <v>1</v>
      </c>
      <c r="AT5" s="56">
        <v>2</v>
      </c>
      <c r="AU5" s="177">
        <v>3</v>
      </c>
      <c r="AV5" s="178">
        <v>4</v>
      </c>
      <c r="AW5" s="56">
        <v>5</v>
      </c>
      <c r="AX5" s="56">
        <v>6</v>
      </c>
      <c r="AY5" s="56">
        <v>7</v>
      </c>
      <c r="AZ5" s="56">
        <v>8</v>
      </c>
      <c r="BA5" s="56">
        <v>9</v>
      </c>
      <c r="BB5" s="177">
        <v>10</v>
      </c>
      <c r="BC5" s="178">
        <v>11</v>
      </c>
      <c r="BD5" s="56">
        <v>12</v>
      </c>
      <c r="BE5" s="176">
        <v>13</v>
      </c>
      <c r="BF5" s="176">
        <v>14</v>
      </c>
      <c r="BG5" s="176">
        <v>15</v>
      </c>
      <c r="BH5" s="176">
        <v>17</v>
      </c>
      <c r="BI5" s="136">
        <v>18</v>
      </c>
      <c r="BJ5" s="136">
        <v>19</v>
      </c>
      <c r="BK5" s="56">
        <v>20</v>
      </c>
    </row>
    <row r="6" spans="1:63" ht="12.75">
      <c r="A6" s="148"/>
      <c r="B6" s="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98"/>
      <c r="O6" s="181"/>
      <c r="P6" s="73"/>
      <c r="Q6" s="73"/>
      <c r="R6" s="73"/>
      <c r="S6" s="73"/>
      <c r="T6" s="73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149"/>
    </row>
    <row r="7" spans="1:63" ht="12.75">
      <c r="A7" s="148" t="s">
        <v>490</v>
      </c>
      <c r="B7" s="56" t="s">
        <v>458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98"/>
      <c r="O7" s="181"/>
      <c r="P7" s="73"/>
      <c r="Q7" s="73"/>
      <c r="R7" s="73"/>
      <c r="S7" s="73"/>
      <c r="T7" s="145"/>
      <c r="U7" s="199"/>
      <c r="V7" s="199"/>
      <c r="W7" s="199"/>
      <c r="X7" s="199"/>
      <c r="Y7" s="136"/>
      <c r="Z7" s="136"/>
      <c r="AA7" s="136"/>
      <c r="AB7" s="136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149"/>
    </row>
    <row r="8" spans="1:63" ht="12.75">
      <c r="A8" s="148" t="s">
        <v>488</v>
      </c>
      <c r="B8" s="56" t="s">
        <v>458</v>
      </c>
      <c r="C8" s="144" t="s">
        <v>510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98"/>
      <c r="O8" s="181"/>
      <c r="P8" s="73"/>
      <c r="Q8" s="73"/>
      <c r="R8" s="73"/>
      <c r="S8" s="73"/>
      <c r="T8" s="198"/>
      <c r="U8" s="199"/>
      <c r="V8" s="199"/>
      <c r="W8" s="199"/>
      <c r="X8" s="199"/>
      <c r="Y8" s="199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149"/>
    </row>
    <row r="9" spans="1:63" ht="13.5" thickBot="1">
      <c r="A9" s="160" t="s">
        <v>511</v>
      </c>
      <c r="B9" s="58" t="s">
        <v>458</v>
      </c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85"/>
      <c r="P9" s="158"/>
      <c r="Q9" s="158"/>
      <c r="R9" s="158"/>
      <c r="S9" s="158"/>
      <c r="T9" s="200"/>
      <c r="U9" s="201"/>
      <c r="V9" s="201"/>
      <c r="W9" s="201"/>
      <c r="X9" s="201"/>
      <c r="Y9" s="201"/>
      <c r="Z9" s="168"/>
      <c r="AA9" s="168"/>
      <c r="AB9" s="168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161"/>
    </row>
    <row r="10" spans="1:63" ht="13.5" thickTop="1">
      <c r="A10" s="164" t="s">
        <v>412</v>
      </c>
      <c r="B10" s="97" t="s">
        <v>411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39"/>
      <c r="O10" s="184"/>
      <c r="P10" s="154"/>
      <c r="Q10" s="154"/>
      <c r="R10" s="154"/>
      <c r="S10" s="154"/>
      <c r="T10" s="154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207"/>
      <c r="AF10" s="207"/>
      <c r="AG10" s="207"/>
      <c r="AH10" s="207"/>
      <c r="AI10" s="207"/>
      <c r="AJ10" s="20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53"/>
      <c r="BF10" s="153"/>
      <c r="BG10" s="153"/>
      <c r="BH10" s="153"/>
      <c r="BI10" s="153"/>
      <c r="BJ10" s="153"/>
      <c r="BK10" s="157"/>
    </row>
    <row r="11" spans="1:63" ht="12.75">
      <c r="A11" s="148" t="s">
        <v>512</v>
      </c>
      <c r="B11" s="56" t="s">
        <v>411</v>
      </c>
      <c r="C11" s="14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98"/>
      <c r="O11" s="181"/>
      <c r="P11" s="73"/>
      <c r="Q11" s="73"/>
      <c r="R11" s="73"/>
      <c r="S11" s="73"/>
      <c r="T11" s="73"/>
      <c r="U11" s="199"/>
      <c r="V11" s="199"/>
      <c r="W11" s="199"/>
      <c r="X11" s="199"/>
      <c r="Y11" s="199"/>
      <c r="Z11" s="56"/>
      <c r="AA11" s="56"/>
      <c r="AB11" s="56"/>
      <c r="AC11" s="199"/>
      <c r="AD11" s="199"/>
      <c r="AE11" s="199"/>
      <c r="AF11" s="199"/>
      <c r="AG11" s="199"/>
      <c r="AH11" s="199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56"/>
      <c r="BF11" s="56"/>
      <c r="BG11" s="56"/>
      <c r="BH11" s="56"/>
      <c r="BI11" s="56"/>
      <c r="BJ11" s="56"/>
      <c r="BK11" s="149"/>
    </row>
    <row r="12" spans="1:63" ht="12.75">
      <c r="A12" s="148" t="s">
        <v>414</v>
      </c>
      <c r="B12" s="56" t="s">
        <v>411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98"/>
      <c r="O12" s="181"/>
      <c r="P12" s="73"/>
      <c r="Q12" s="73"/>
      <c r="R12" s="73"/>
      <c r="S12" s="73"/>
      <c r="T12" s="73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56"/>
      <c r="BF12" s="56"/>
      <c r="BG12" s="56"/>
      <c r="BH12" s="56"/>
      <c r="BI12" s="56"/>
      <c r="BJ12" s="56"/>
      <c r="BK12" s="149"/>
    </row>
    <row r="13" spans="1:63" ht="12.75">
      <c r="A13" s="148" t="s">
        <v>513</v>
      </c>
      <c r="B13" s="56" t="s">
        <v>411</v>
      </c>
      <c r="C13" s="144" t="s">
        <v>510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46"/>
      <c r="O13" s="182"/>
      <c r="P13" s="145"/>
      <c r="Q13" s="145"/>
      <c r="R13" s="145"/>
      <c r="S13" s="145"/>
      <c r="T13" s="145"/>
      <c r="U13" s="199"/>
      <c r="V13" s="199"/>
      <c r="W13" s="199"/>
      <c r="X13" s="199"/>
      <c r="Y13" s="199"/>
      <c r="Z13" s="56"/>
      <c r="AA13" s="56"/>
      <c r="AB13" s="56"/>
      <c r="AC13" s="199"/>
      <c r="AD13" s="199"/>
      <c r="AE13" s="199"/>
      <c r="AF13" s="199"/>
      <c r="AG13" s="199"/>
      <c r="AH13" s="199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56"/>
      <c r="BF13" s="56"/>
      <c r="BG13" s="56"/>
      <c r="BH13" s="56"/>
      <c r="BI13" s="56"/>
      <c r="BJ13" s="56"/>
      <c r="BK13" s="149"/>
    </row>
    <row r="14" spans="1:63" ht="13.5" thickBot="1">
      <c r="A14" s="160" t="s">
        <v>514</v>
      </c>
      <c r="B14" s="58" t="s">
        <v>411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88"/>
      <c r="P14" s="189"/>
      <c r="Q14" s="189"/>
      <c r="R14" s="189"/>
      <c r="S14" s="189"/>
      <c r="T14" s="189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168"/>
      <c r="AF14" s="168"/>
      <c r="AG14" s="168"/>
      <c r="AH14" s="168"/>
      <c r="AI14" s="201"/>
      <c r="AJ14" s="201"/>
      <c r="AK14" s="201"/>
      <c r="AL14" s="201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58"/>
      <c r="BF14" s="58"/>
      <c r="BG14" s="58"/>
      <c r="BH14" s="58"/>
      <c r="BI14" s="58"/>
      <c r="BJ14" s="58"/>
      <c r="BK14" s="161"/>
    </row>
    <row r="15" spans="1:63" ht="13.5" thickTop="1">
      <c r="A15" s="164" t="s">
        <v>515</v>
      </c>
      <c r="B15" s="97" t="s">
        <v>462</v>
      </c>
      <c r="C15" s="165" t="s">
        <v>510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6"/>
      <c r="O15" s="186"/>
      <c r="P15" s="187"/>
      <c r="Q15" s="187"/>
      <c r="R15" s="187"/>
      <c r="S15" s="187"/>
      <c r="T15" s="187"/>
      <c r="U15" s="207"/>
      <c r="V15" s="207"/>
      <c r="W15" s="207"/>
      <c r="X15" s="207"/>
      <c r="Y15" s="153"/>
      <c r="Z15" s="153"/>
      <c r="AA15" s="153"/>
      <c r="AB15" s="153"/>
      <c r="AC15" s="207"/>
      <c r="AD15" s="207"/>
      <c r="AE15" s="207"/>
      <c r="AF15" s="207"/>
      <c r="AG15" s="207"/>
      <c r="AH15" s="207"/>
      <c r="AI15" s="207"/>
      <c r="AJ15" s="207"/>
      <c r="AK15" s="20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53"/>
      <c r="BD15" s="153"/>
      <c r="BE15" s="153"/>
      <c r="BF15" s="153"/>
      <c r="BG15" s="153"/>
      <c r="BH15" s="153"/>
      <c r="BI15" s="153"/>
      <c r="BJ15" s="153"/>
      <c r="BK15" s="157"/>
    </row>
    <row r="16" spans="1:63" ht="12.75">
      <c r="A16" s="148" t="s">
        <v>516</v>
      </c>
      <c r="B16" s="56" t="s">
        <v>462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98"/>
      <c r="O16" s="181"/>
      <c r="P16" s="73"/>
      <c r="Q16" s="73"/>
      <c r="R16" s="73"/>
      <c r="S16" s="73"/>
      <c r="T16" s="73"/>
      <c r="U16" s="56"/>
      <c r="V16" s="56"/>
      <c r="W16" s="56"/>
      <c r="X16" s="56"/>
      <c r="Y16" s="56"/>
      <c r="Z16" s="56"/>
      <c r="AA16" s="56"/>
      <c r="AB16" s="56"/>
      <c r="AC16" s="5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56"/>
      <c r="BD16" s="56"/>
      <c r="BE16" s="56"/>
      <c r="BF16" s="56"/>
      <c r="BG16" s="56"/>
      <c r="BH16" s="56"/>
      <c r="BI16" s="56"/>
      <c r="BJ16" s="56"/>
      <c r="BK16" s="149"/>
    </row>
    <row r="17" spans="1:63" ht="13.5" thickBot="1">
      <c r="A17" s="160" t="s">
        <v>530</v>
      </c>
      <c r="B17" s="58" t="s">
        <v>462</v>
      </c>
      <c r="C17" s="167" t="s">
        <v>510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205"/>
      <c r="O17" s="185"/>
      <c r="P17" s="158"/>
      <c r="Q17" s="158"/>
      <c r="R17" s="158"/>
      <c r="S17" s="158"/>
      <c r="T17" s="158"/>
      <c r="U17" s="58"/>
      <c r="V17" s="58"/>
      <c r="W17" s="58"/>
      <c r="X17" s="58"/>
      <c r="Y17" s="58"/>
      <c r="Z17" s="58"/>
      <c r="AA17" s="58"/>
      <c r="AB17" s="58"/>
      <c r="AC17" s="201"/>
      <c r="AD17" s="201"/>
      <c r="AE17" s="201"/>
      <c r="AF17" s="201"/>
      <c r="AG17" s="201"/>
      <c r="AH17" s="201"/>
      <c r="AI17" s="201"/>
      <c r="AJ17" s="201"/>
      <c r="AK17" s="201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58"/>
      <c r="BD17" s="58"/>
      <c r="BE17" s="58"/>
      <c r="BF17" s="58"/>
      <c r="BG17" s="58"/>
      <c r="BH17" s="58"/>
      <c r="BI17" s="58"/>
      <c r="BJ17" s="58"/>
      <c r="BK17" s="161"/>
    </row>
    <row r="18" spans="1:63" ht="13.5" thickTop="1">
      <c r="A18" s="164" t="s">
        <v>492</v>
      </c>
      <c r="B18" s="97" t="s">
        <v>491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5" t="s">
        <v>510</v>
      </c>
      <c r="N18" s="139"/>
      <c r="O18" s="184"/>
      <c r="P18" s="154"/>
      <c r="Q18" s="154"/>
      <c r="R18" s="154"/>
      <c r="S18" s="154"/>
      <c r="T18" s="154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7"/>
    </row>
    <row r="19" spans="1:63" ht="13.5" thickBot="1">
      <c r="A19" s="160" t="s">
        <v>517</v>
      </c>
      <c r="B19" s="58" t="s">
        <v>491</v>
      </c>
      <c r="C19" s="16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9"/>
      <c r="O19" s="185"/>
      <c r="P19" s="158"/>
      <c r="Q19" s="158"/>
      <c r="R19" s="158"/>
      <c r="S19" s="158"/>
      <c r="T19" s="200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58"/>
      <c r="AH19" s="58"/>
      <c r="AI19" s="58"/>
      <c r="AJ19" s="58"/>
      <c r="AK19" s="58"/>
      <c r="AL19" s="58"/>
      <c r="AM19" s="58"/>
      <c r="AN19" s="58"/>
      <c r="AO19" s="5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161"/>
    </row>
    <row r="20" spans="1:63" ht="13.5" thickTop="1">
      <c r="A20" s="156" t="s">
        <v>518</v>
      </c>
      <c r="B20" s="153" t="s">
        <v>519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62" t="s">
        <v>510</v>
      </c>
      <c r="N20" s="155"/>
      <c r="O20" s="184"/>
      <c r="P20" s="154"/>
      <c r="Q20" s="154"/>
      <c r="R20" s="154"/>
      <c r="S20" s="154"/>
      <c r="T20" s="154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7"/>
    </row>
    <row r="21" spans="1:63" ht="12.75">
      <c r="A21" s="156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87"/>
      <c r="N21" s="155"/>
      <c r="O21" s="184"/>
      <c r="P21" s="154"/>
      <c r="Q21" s="154"/>
      <c r="R21" s="154"/>
      <c r="S21" s="154"/>
      <c r="T21" s="154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7"/>
    </row>
    <row r="22" spans="1:63" ht="12.75">
      <c r="A22" s="156" t="s">
        <v>536</v>
      </c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87"/>
      <c r="N22" s="206"/>
      <c r="O22" s="184"/>
      <c r="P22" s="154"/>
      <c r="Q22" s="154"/>
      <c r="R22" s="154"/>
      <c r="S22" s="154"/>
      <c r="T22" s="154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10"/>
    </row>
    <row r="23" spans="1:63" ht="12.75">
      <c r="A23" s="148"/>
      <c r="B23" s="56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98"/>
      <c r="O23" s="181"/>
      <c r="P23" s="73"/>
      <c r="Q23" s="73"/>
      <c r="R23" s="73"/>
      <c r="S23" s="73"/>
      <c r="T23" s="73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211"/>
    </row>
    <row r="24" spans="1:63" ht="12.75">
      <c r="A24" s="148" t="s">
        <v>520</v>
      </c>
      <c r="B24" s="56" t="s">
        <v>450</v>
      </c>
      <c r="C24" s="73"/>
      <c r="D24" s="73"/>
      <c r="E24" s="73"/>
      <c r="F24" s="73"/>
      <c r="G24" s="73"/>
      <c r="H24" s="144" t="s">
        <v>510</v>
      </c>
      <c r="I24" s="73"/>
      <c r="J24" s="73"/>
      <c r="K24" s="73"/>
      <c r="L24" s="73"/>
      <c r="M24" s="73"/>
      <c r="N24" s="98"/>
      <c r="O24" s="181"/>
      <c r="P24" s="73"/>
      <c r="Q24" s="73"/>
      <c r="R24" s="73"/>
      <c r="S24" s="73"/>
      <c r="T24" s="73"/>
      <c r="U24" s="56"/>
      <c r="V24" s="136"/>
      <c r="W24" s="136"/>
      <c r="X24" s="136"/>
      <c r="Y24" s="136"/>
      <c r="Z24" s="136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56"/>
      <c r="BD24" s="56"/>
      <c r="BE24" s="56"/>
      <c r="BF24" s="56"/>
      <c r="BG24" s="56"/>
      <c r="BH24" s="56"/>
      <c r="BI24" s="56"/>
      <c r="BJ24" s="56"/>
      <c r="BK24" s="149"/>
    </row>
    <row r="25" spans="1:63" ht="12.75">
      <c r="A25" s="148"/>
      <c r="B25" s="56"/>
      <c r="C25" s="73"/>
      <c r="D25" s="73"/>
      <c r="E25" s="73"/>
      <c r="F25" s="73"/>
      <c r="G25" s="73"/>
      <c r="H25" s="145"/>
      <c r="I25" s="73"/>
      <c r="J25" s="73"/>
      <c r="K25" s="73"/>
      <c r="L25" s="73"/>
      <c r="M25" s="73"/>
      <c r="N25" s="98"/>
      <c r="O25" s="181"/>
      <c r="P25" s="73"/>
      <c r="Q25" s="73"/>
      <c r="R25" s="73"/>
      <c r="S25" s="73"/>
      <c r="T25" s="73"/>
      <c r="U25" s="5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56"/>
      <c r="BD25" s="56"/>
      <c r="BE25" s="56"/>
      <c r="BF25" s="56"/>
      <c r="BG25" s="56"/>
      <c r="BH25" s="56"/>
      <c r="BI25" s="56"/>
      <c r="BJ25" s="56"/>
      <c r="BK25" s="149"/>
    </row>
    <row r="26" spans="1:63" ht="12.75">
      <c r="A26" s="148" t="s">
        <v>521</v>
      </c>
      <c r="B26" s="56" t="s">
        <v>451</v>
      </c>
      <c r="C26" s="73"/>
      <c r="D26" s="73"/>
      <c r="E26" s="73"/>
      <c r="F26" s="73"/>
      <c r="G26" s="144" t="s">
        <v>510</v>
      </c>
      <c r="H26" s="73"/>
      <c r="I26" s="73"/>
      <c r="J26" s="73"/>
      <c r="K26" s="73"/>
      <c r="L26" s="73"/>
      <c r="M26" s="73"/>
      <c r="N26" s="98"/>
      <c r="O26" s="181"/>
      <c r="P26" s="73"/>
      <c r="Q26" s="73"/>
      <c r="R26" s="73"/>
      <c r="S26" s="73"/>
      <c r="T26" s="73"/>
      <c r="U26" s="56"/>
      <c r="V26" s="136"/>
      <c r="W26" s="136"/>
      <c r="X26" s="136"/>
      <c r="Y26" s="136"/>
      <c r="Z26" s="136"/>
      <c r="AA26" s="136"/>
      <c r="AB26" s="136"/>
      <c r="AC26" s="136"/>
      <c r="AD26" s="136"/>
      <c r="AE26" s="199"/>
      <c r="AF26" s="199"/>
      <c r="AG26" s="199"/>
      <c r="AH26" s="199"/>
      <c r="AI26" s="199"/>
      <c r="AJ26" s="199"/>
      <c r="AK26" s="199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56"/>
      <c r="BD26" s="56"/>
      <c r="BE26" s="56"/>
      <c r="BF26" s="56"/>
      <c r="BG26" s="56"/>
      <c r="BH26" s="56"/>
      <c r="BI26" s="56"/>
      <c r="BJ26" s="56"/>
      <c r="BK26" s="149"/>
    </row>
    <row r="27" spans="1:63" ht="12.75">
      <c r="A27" s="148" t="s">
        <v>522</v>
      </c>
      <c r="B27" s="56" t="s">
        <v>451</v>
      </c>
      <c r="C27" s="73"/>
      <c r="D27" s="73"/>
      <c r="E27" s="73"/>
      <c r="F27" s="73"/>
      <c r="G27" s="144" t="s">
        <v>510</v>
      </c>
      <c r="H27" s="73"/>
      <c r="I27" s="73"/>
      <c r="J27" s="73"/>
      <c r="K27" s="73"/>
      <c r="L27" s="73"/>
      <c r="M27" s="73"/>
      <c r="N27" s="98"/>
      <c r="O27" s="181"/>
      <c r="P27" s="73"/>
      <c r="Q27" s="73"/>
      <c r="R27" s="73"/>
      <c r="S27" s="73"/>
      <c r="T27" s="73"/>
      <c r="U27" s="56"/>
      <c r="V27" s="136"/>
      <c r="W27" s="136"/>
      <c r="X27" s="136"/>
      <c r="Y27" s="136"/>
      <c r="Z27" s="136"/>
      <c r="AA27" s="136"/>
      <c r="AB27" s="136"/>
      <c r="AC27" s="136"/>
      <c r="AD27" s="136"/>
      <c r="AE27" s="199"/>
      <c r="AF27" s="199"/>
      <c r="AG27" s="199"/>
      <c r="AH27" s="199"/>
      <c r="AI27" s="199"/>
      <c r="AJ27" s="199"/>
      <c r="AK27" s="199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56"/>
      <c r="BD27" s="56"/>
      <c r="BE27" s="56"/>
      <c r="BF27" s="56"/>
      <c r="BG27" s="56"/>
      <c r="BH27" s="56"/>
      <c r="BI27" s="56"/>
      <c r="BJ27" s="56"/>
      <c r="BK27" s="149"/>
    </row>
    <row r="28" spans="1:63" ht="12.75">
      <c r="A28" s="148"/>
      <c r="B28" s="5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98"/>
      <c r="O28" s="181"/>
      <c r="P28" s="73"/>
      <c r="Q28" s="73"/>
      <c r="R28" s="73"/>
      <c r="S28" s="73"/>
      <c r="T28" s="73"/>
      <c r="U28" s="5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56"/>
      <c r="BD28" s="56"/>
      <c r="BE28" s="56"/>
      <c r="BF28" s="56"/>
      <c r="BG28" s="56"/>
      <c r="BH28" s="56"/>
      <c r="BI28" s="56"/>
      <c r="BJ28" s="56"/>
      <c r="BK28" s="149"/>
    </row>
    <row r="29" spans="1:63" ht="12.75">
      <c r="A29" s="148" t="s">
        <v>523</v>
      </c>
      <c r="B29" s="56" t="s">
        <v>448</v>
      </c>
      <c r="C29" s="73"/>
      <c r="D29" s="144" t="s">
        <v>510</v>
      </c>
      <c r="E29" s="73"/>
      <c r="F29" s="73"/>
      <c r="G29" s="73"/>
      <c r="H29" s="73"/>
      <c r="I29" s="73"/>
      <c r="J29" s="73"/>
      <c r="K29" s="73"/>
      <c r="L29" s="73"/>
      <c r="M29" s="73"/>
      <c r="N29" s="98"/>
      <c r="O29" s="181"/>
      <c r="P29" s="73"/>
      <c r="Q29" s="73"/>
      <c r="R29" s="73"/>
      <c r="S29" s="73"/>
      <c r="T29" s="73"/>
      <c r="U29" s="56"/>
      <c r="V29" s="136"/>
      <c r="W29" s="199"/>
      <c r="X29" s="199"/>
      <c r="Y29" s="199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56"/>
      <c r="BD29" s="56"/>
      <c r="BE29" s="56"/>
      <c r="BF29" s="56"/>
      <c r="BG29" s="56"/>
      <c r="BH29" s="56"/>
      <c r="BI29" s="56"/>
      <c r="BJ29" s="56"/>
      <c r="BK29" s="149"/>
    </row>
    <row r="30" spans="1:63" ht="12.75">
      <c r="A30" s="148" t="s">
        <v>538</v>
      </c>
      <c r="B30" s="56"/>
      <c r="C30" s="73"/>
      <c r="D30" s="144"/>
      <c r="E30" s="73"/>
      <c r="F30" s="73"/>
      <c r="G30" s="73"/>
      <c r="H30" s="73"/>
      <c r="I30" s="73"/>
      <c r="J30" s="73"/>
      <c r="K30" s="73"/>
      <c r="L30" s="73"/>
      <c r="M30" s="73"/>
      <c r="N30" s="98"/>
      <c r="O30" s="181"/>
      <c r="P30" s="73"/>
      <c r="Q30" s="73"/>
      <c r="R30" s="73"/>
      <c r="S30" s="73"/>
      <c r="T30" s="73"/>
      <c r="U30" s="56"/>
      <c r="V30" s="136"/>
      <c r="W30" s="199"/>
      <c r="X30" s="199"/>
      <c r="Y30" s="199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56"/>
      <c r="BD30" s="56"/>
      <c r="BE30" s="56"/>
      <c r="BF30" s="56"/>
      <c r="BG30" s="56"/>
      <c r="BH30" s="56"/>
      <c r="BI30" s="56"/>
      <c r="BJ30" s="56"/>
      <c r="BK30" s="149"/>
    </row>
    <row r="31" spans="1:63" ht="12.75">
      <c r="A31" s="148" t="s">
        <v>539</v>
      </c>
      <c r="B31" s="56"/>
      <c r="C31" s="73"/>
      <c r="D31" s="144"/>
      <c r="E31" s="73"/>
      <c r="F31" s="73"/>
      <c r="G31" s="73"/>
      <c r="H31" s="73"/>
      <c r="I31" s="73"/>
      <c r="J31" s="73"/>
      <c r="K31" s="73"/>
      <c r="L31" s="73"/>
      <c r="M31" s="73"/>
      <c r="N31" s="98"/>
      <c r="O31" s="181"/>
      <c r="P31" s="73"/>
      <c r="Q31" s="73"/>
      <c r="R31" s="73"/>
      <c r="S31" s="73"/>
      <c r="T31" s="73"/>
      <c r="U31" s="56"/>
      <c r="V31" s="136"/>
      <c r="W31" s="136"/>
      <c r="X31" s="199"/>
      <c r="Y31" s="199"/>
      <c r="Z31" s="199"/>
      <c r="AA31" s="199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56"/>
      <c r="BD31" s="56"/>
      <c r="BE31" s="56"/>
      <c r="BF31" s="56"/>
      <c r="BG31" s="56"/>
      <c r="BH31" s="56"/>
      <c r="BI31" s="56"/>
      <c r="BJ31" s="56"/>
      <c r="BK31" s="149"/>
    </row>
    <row r="32" spans="1:63" ht="12.75">
      <c r="A32" s="148"/>
      <c r="B32" s="56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98"/>
      <c r="O32" s="181"/>
      <c r="P32" s="73"/>
      <c r="Q32" s="73"/>
      <c r="R32" s="73"/>
      <c r="S32" s="73"/>
      <c r="T32" s="73"/>
      <c r="U32" s="5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56"/>
      <c r="BD32" s="56"/>
      <c r="BE32" s="56"/>
      <c r="BF32" s="56"/>
      <c r="BG32" s="56"/>
      <c r="BH32" s="56"/>
      <c r="BI32" s="56"/>
      <c r="BJ32" s="56"/>
      <c r="BK32" s="149"/>
    </row>
    <row r="33" spans="1:63" ht="12.75">
      <c r="A33" s="148"/>
      <c r="B33" s="5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98"/>
      <c r="O33" s="181"/>
      <c r="P33" s="73"/>
      <c r="Q33" s="73"/>
      <c r="R33" s="73"/>
      <c r="S33" s="73"/>
      <c r="T33" s="73"/>
      <c r="U33" s="5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56"/>
      <c r="BD33" s="56"/>
      <c r="BE33" s="56"/>
      <c r="BF33" s="56"/>
      <c r="BG33" s="56"/>
      <c r="BH33" s="56"/>
      <c r="BI33" s="56"/>
      <c r="BJ33" s="56"/>
      <c r="BK33" s="149"/>
    </row>
    <row r="34" spans="1:63" ht="12.75">
      <c r="A34" s="148" t="s">
        <v>542</v>
      </c>
      <c r="B34" s="56" t="s">
        <v>524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98"/>
      <c r="O34" s="181"/>
      <c r="P34" s="73"/>
      <c r="Q34" s="73"/>
      <c r="R34" s="73"/>
      <c r="S34" s="73"/>
      <c r="T34" s="73"/>
      <c r="U34" s="5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56"/>
      <c r="BD34" s="56"/>
      <c r="BE34" s="56"/>
      <c r="BF34" s="56"/>
      <c r="BG34" s="56"/>
      <c r="BH34" s="56"/>
      <c r="BI34" s="56"/>
      <c r="BJ34" s="56"/>
      <c r="BK34" s="149"/>
    </row>
    <row r="35" spans="1:63" ht="12.75">
      <c r="A35" s="148" t="s">
        <v>525</v>
      </c>
      <c r="B35" s="56" t="s">
        <v>526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144"/>
      <c r="N35" s="98"/>
      <c r="O35" s="181"/>
      <c r="P35" s="73"/>
      <c r="Q35" s="73"/>
      <c r="R35" s="73"/>
      <c r="S35" s="73"/>
      <c r="T35" s="73"/>
      <c r="U35" s="5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56"/>
      <c r="BD35" s="56"/>
      <c r="BE35" s="56"/>
      <c r="BF35" s="56"/>
      <c r="BG35" s="56"/>
      <c r="BH35" s="56"/>
      <c r="BI35" s="56"/>
      <c r="BJ35" s="56"/>
      <c r="BK35" s="149"/>
    </row>
    <row r="36" spans="1:63" ht="12.75">
      <c r="A36" s="148"/>
      <c r="B36" s="56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98"/>
      <c r="O36" s="181"/>
      <c r="P36" s="73"/>
      <c r="Q36" s="73"/>
      <c r="R36" s="73"/>
      <c r="S36" s="73"/>
      <c r="T36" s="73"/>
      <c r="U36" s="5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56"/>
      <c r="BD36" s="56"/>
      <c r="BE36" s="56"/>
      <c r="BF36" s="56"/>
      <c r="BG36" s="56"/>
      <c r="BH36" s="56"/>
      <c r="BI36" s="56"/>
      <c r="BJ36" s="56"/>
      <c r="BK36" s="149"/>
    </row>
    <row r="37" spans="1:63" ht="12.75">
      <c r="A37" s="148"/>
      <c r="B37" s="56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98"/>
      <c r="O37" s="181"/>
      <c r="P37" s="73"/>
      <c r="Q37" s="73"/>
      <c r="R37" s="73"/>
      <c r="S37" s="73"/>
      <c r="T37" s="73"/>
      <c r="U37" s="5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56"/>
      <c r="BD37" s="56"/>
      <c r="BE37" s="56"/>
      <c r="BF37" s="56"/>
      <c r="BG37" s="56"/>
      <c r="BH37" s="56"/>
      <c r="BI37" s="56"/>
      <c r="BJ37" s="56"/>
      <c r="BK37" s="149"/>
    </row>
    <row r="38" spans="1:63" ht="12.75">
      <c r="A38" s="148"/>
      <c r="B38" s="5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98"/>
      <c r="O38" s="181"/>
      <c r="P38" s="73"/>
      <c r="Q38" s="73"/>
      <c r="R38" s="73"/>
      <c r="S38" s="73"/>
      <c r="T38" s="73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149"/>
    </row>
    <row r="39" spans="1:63" ht="12.75">
      <c r="A39" s="148" t="s">
        <v>537</v>
      </c>
      <c r="B39" s="5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98"/>
      <c r="O39" s="181"/>
      <c r="P39" s="73"/>
      <c r="Q39" s="73"/>
      <c r="R39" s="73"/>
      <c r="S39" s="73"/>
      <c r="T39" s="73"/>
      <c r="U39" s="56"/>
      <c r="V39" s="56"/>
      <c r="W39" s="56"/>
      <c r="X39" s="56"/>
      <c r="Y39" s="56"/>
      <c r="Z39" s="56"/>
      <c r="AA39" s="56"/>
      <c r="AB39" s="56"/>
      <c r="AC39" s="96"/>
      <c r="AD39" s="96"/>
      <c r="AE39" s="96"/>
      <c r="AF39" s="96"/>
      <c r="AG39" s="96"/>
      <c r="AH39" s="96"/>
      <c r="AI39" s="96"/>
      <c r="AJ39" s="9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149"/>
    </row>
    <row r="40" spans="1:63" ht="12.75">
      <c r="A40" s="148" t="s">
        <v>540</v>
      </c>
      <c r="B40" s="56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98"/>
      <c r="O40" s="181"/>
      <c r="P40" s="73"/>
      <c r="Q40" s="73"/>
      <c r="R40" s="73"/>
      <c r="S40" s="73"/>
      <c r="T40" s="73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96"/>
      <c r="AX40" s="96"/>
      <c r="AY40" s="96"/>
      <c r="AZ40" s="96"/>
      <c r="BA40" s="96"/>
      <c r="BB40" s="96"/>
      <c r="BC40" s="56"/>
      <c r="BD40" s="56"/>
      <c r="BE40" s="56"/>
      <c r="BF40" s="56"/>
      <c r="BG40" s="56"/>
      <c r="BH40" s="56"/>
      <c r="BI40" s="56"/>
      <c r="BJ40" s="56"/>
      <c r="BK40" s="149"/>
    </row>
    <row r="41" spans="1:63" ht="12.75">
      <c r="A41" s="148" t="s">
        <v>541</v>
      </c>
      <c r="B41" s="5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98"/>
      <c r="O41" s="208"/>
      <c r="P41" s="209"/>
      <c r="Q41" s="209"/>
      <c r="R41" s="209"/>
      <c r="S41" s="209"/>
      <c r="T41" s="73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149"/>
    </row>
    <row r="42" spans="1:63" ht="12.75">
      <c r="A42" s="148"/>
      <c r="B42" s="56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98"/>
      <c r="O42" s="182"/>
      <c r="P42" s="145"/>
      <c r="Q42" s="145"/>
      <c r="R42" s="145"/>
      <c r="S42" s="145"/>
      <c r="T42" s="73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149"/>
    </row>
    <row r="43" spans="1:63" ht="12.75">
      <c r="A43" s="148"/>
      <c r="B43" s="56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98"/>
      <c r="O43" s="181"/>
      <c r="P43" s="73"/>
      <c r="Q43" s="73"/>
      <c r="R43" s="73"/>
      <c r="S43" s="73"/>
      <c r="T43" s="73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149"/>
    </row>
    <row r="44" spans="1:63" ht="12.75">
      <c r="A44" s="148"/>
      <c r="B44" s="56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98"/>
      <c r="O44" s="181"/>
      <c r="P44" s="73"/>
      <c r="Q44" s="73"/>
      <c r="R44" s="73"/>
      <c r="S44" s="73"/>
      <c r="T44" s="73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149"/>
    </row>
    <row r="45" spans="1:63" ht="12.75">
      <c r="A45" s="148"/>
      <c r="B45" s="5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98"/>
      <c r="O45" s="181"/>
      <c r="P45" s="73"/>
      <c r="Q45" s="73"/>
      <c r="R45" s="73"/>
      <c r="S45" s="73"/>
      <c r="T45" s="73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149"/>
    </row>
    <row r="46" spans="1:63" ht="13.5" thickBot="1">
      <c r="A46" s="150"/>
      <c r="B46" s="151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  <c r="O46" s="183"/>
      <c r="P46" s="174"/>
      <c r="Q46" s="174"/>
      <c r="R46" s="174"/>
      <c r="S46" s="174"/>
      <c r="T46" s="174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2"/>
    </row>
  </sheetData>
  <mergeCells count="3">
    <mergeCell ref="AP3:AY3"/>
    <mergeCell ref="AS4:BK4"/>
    <mergeCell ref="C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6"/>
  <sheetViews>
    <sheetView zoomScale="75" zoomScaleNormal="75" workbookViewId="0" topLeftCell="A1">
      <selection activeCell="A20" sqref="A20"/>
    </sheetView>
  </sheetViews>
  <sheetFormatPr defaultColWidth="10.28125" defaultRowHeight="12.75"/>
  <cols>
    <col min="1" max="1" width="21.28125" style="0" customWidth="1"/>
    <col min="6" max="43" width="3.7109375" style="0" customWidth="1"/>
  </cols>
  <sheetData>
    <row r="1" spans="2:44" ht="12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2:44" ht="12.7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2:44" ht="12.75">
      <c r="B3" s="5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55"/>
    </row>
    <row r="4" spans="2:45" ht="12.7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39"/>
    </row>
    <row r="5" spans="2:44" ht="12.75">
      <c r="B5" s="226" t="s">
        <v>11</v>
      </c>
      <c r="C5" s="226"/>
      <c r="D5" s="226"/>
      <c r="E5" s="226"/>
      <c r="F5" s="226" t="s">
        <v>12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 t="s">
        <v>410</v>
      </c>
      <c r="AK5" s="228"/>
      <c r="AL5" s="228"/>
      <c r="AM5" s="228"/>
      <c r="AN5" s="228"/>
      <c r="AO5" s="228"/>
      <c r="AP5" s="228"/>
      <c r="AQ5" s="229"/>
      <c r="AR5" s="14" t="s">
        <v>13</v>
      </c>
    </row>
    <row r="6" spans="1:44" ht="13.5" thickBot="1">
      <c r="A6" s="65"/>
      <c r="B6" s="60" t="s">
        <v>16</v>
      </c>
      <c r="C6" s="60" t="s">
        <v>17</v>
      </c>
      <c r="D6" s="60" t="s">
        <v>18</v>
      </c>
      <c r="E6" s="60" t="s">
        <v>19</v>
      </c>
      <c r="F6" s="61">
        <v>1</v>
      </c>
      <c r="G6" s="61">
        <v>2</v>
      </c>
      <c r="H6" s="61">
        <v>3</v>
      </c>
      <c r="I6" s="61">
        <v>4</v>
      </c>
      <c r="J6" s="62">
        <v>5</v>
      </c>
      <c r="K6" s="62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2">
        <v>12</v>
      </c>
      <c r="R6" s="62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  <c r="X6" s="62">
        <v>19</v>
      </c>
      <c r="Y6" s="62">
        <v>20</v>
      </c>
      <c r="Z6" s="61">
        <v>21</v>
      </c>
      <c r="AA6" s="61">
        <v>22</v>
      </c>
      <c r="AB6" s="61">
        <v>23</v>
      </c>
      <c r="AC6" s="61">
        <v>24</v>
      </c>
      <c r="AD6" s="61">
        <v>25</v>
      </c>
      <c r="AE6" s="62">
        <v>26</v>
      </c>
      <c r="AF6" s="62">
        <v>27</v>
      </c>
      <c r="AG6" s="63">
        <v>28</v>
      </c>
      <c r="AH6" s="63">
        <v>29</v>
      </c>
      <c r="AI6" s="63">
        <v>30</v>
      </c>
      <c r="AJ6" s="63">
        <v>1</v>
      </c>
      <c r="AK6" s="63">
        <v>2</v>
      </c>
      <c r="AL6" s="63">
        <v>3</v>
      </c>
      <c r="AM6" s="63">
        <v>4</v>
      </c>
      <c r="AN6" s="63">
        <v>5</v>
      </c>
      <c r="AO6" s="63">
        <v>6</v>
      </c>
      <c r="AP6" s="63">
        <v>7</v>
      </c>
      <c r="AQ6" s="61">
        <v>8</v>
      </c>
      <c r="AR6" s="64"/>
    </row>
    <row r="7" spans="1:44" ht="13.5" thickTop="1">
      <c r="A7" s="97" t="s">
        <v>411</v>
      </c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5"/>
    </row>
    <row r="8" spans="1:44" ht="12.75">
      <c r="A8" s="56" t="s">
        <v>412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6"/>
      <c r="AN8" s="56"/>
      <c r="AO8" s="56"/>
      <c r="AP8" s="56"/>
      <c r="AQ8" s="56"/>
      <c r="AR8" s="56"/>
    </row>
    <row r="9" spans="1:44" ht="12.75">
      <c r="A9" s="56" t="s">
        <v>413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6"/>
    </row>
    <row r="10" spans="1:44" ht="12.75">
      <c r="A10" s="56" t="s">
        <v>414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7"/>
      <c r="AE10" s="57"/>
      <c r="AF10" s="57"/>
      <c r="AG10" s="57"/>
      <c r="AH10" s="57"/>
      <c r="AI10" s="57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56" t="s">
        <v>415</v>
      </c>
      <c r="B11" s="56"/>
      <c r="C11" s="56"/>
      <c r="D11" s="57"/>
      <c r="E11" s="57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57"/>
      <c r="W11" s="57"/>
      <c r="X11" s="136"/>
      <c r="Y11" s="136"/>
      <c r="Z11" s="136"/>
      <c r="AA11" s="136"/>
      <c r="AB11" s="136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6"/>
    </row>
    <row r="12" spans="1:44" ht="13.5" thickBot="1">
      <c r="A12" s="58" t="s">
        <v>416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8"/>
    </row>
    <row r="13" spans="1:44" ht="13.5" thickTop="1">
      <c r="A13" s="137" t="s">
        <v>484</v>
      </c>
      <c r="B13" s="23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5"/>
    </row>
    <row r="14" spans="1:44" ht="12.75">
      <c r="A14" s="136" t="s">
        <v>486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6"/>
    </row>
    <row r="15" spans="1:44" ht="12.75">
      <c r="A15" s="136" t="s">
        <v>487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6"/>
    </row>
    <row r="16" spans="1:44" ht="12.75">
      <c r="A16" s="136" t="s">
        <v>485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6"/>
    </row>
    <row r="17" spans="1:44" ht="12.75">
      <c r="A17" s="136" t="s">
        <v>458</v>
      </c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2"/>
    </row>
    <row r="18" spans="1:44" ht="12.75">
      <c r="A18" s="136" t="s">
        <v>488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56"/>
    </row>
    <row r="19" spans="1:44" ht="12.75">
      <c r="A19" s="136" t="s">
        <v>489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56"/>
    </row>
    <row r="20" spans="1:44" ht="12.75">
      <c r="A20" s="136" t="s">
        <v>490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56"/>
    </row>
    <row r="21" spans="1:44" ht="12.75">
      <c r="A21" s="136" t="s">
        <v>491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136" t="s">
        <v>492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6"/>
    </row>
    <row r="23" spans="1:44" ht="12.75">
      <c r="A23" s="136" t="s">
        <v>493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6"/>
    </row>
    <row r="24" spans="1:44" ht="12.75">
      <c r="A24" s="136" t="s">
        <v>451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136" t="s">
        <v>496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</row>
    <row r="26" spans="1:44" ht="12.75">
      <c r="A26" s="136" t="s">
        <v>497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142"/>
      <c r="AG26" s="142"/>
      <c r="AH26" s="142"/>
      <c r="AI26" s="142"/>
      <c r="AJ26" s="56"/>
      <c r="AK26" s="56"/>
      <c r="AL26" s="56"/>
      <c r="AM26" s="56"/>
      <c r="AN26" s="56"/>
      <c r="AO26" s="56"/>
      <c r="AP26" s="56"/>
      <c r="AQ26" s="56"/>
      <c r="AR26" s="56"/>
    </row>
  </sheetData>
  <mergeCells count="6">
    <mergeCell ref="B5:E5"/>
    <mergeCell ref="F5:AI5"/>
    <mergeCell ref="AJ5:AQ5"/>
    <mergeCell ref="B17:AR17"/>
    <mergeCell ref="B13:AR13"/>
    <mergeCell ref="B7:AR7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spietri</cp:lastModifiedBy>
  <cp:lastPrinted>2010-08-18T09:07:21Z</cp:lastPrinted>
  <dcterms:created xsi:type="dcterms:W3CDTF">2010-07-26T09:45:16Z</dcterms:created>
  <dcterms:modified xsi:type="dcterms:W3CDTF">2010-08-27T16:20:24Z</dcterms:modified>
  <cp:category/>
  <cp:version/>
  <cp:contentType/>
  <cp:contentStatus/>
</cp:coreProperties>
</file>